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dor\Documents\2024\EVALUACION DESEMPEÑO SPO Y PREMIO NACIONAL AP 2024 SFP\EVALUACION DESEMPEÑO SERVIDORES PUBLICOS NIVEL OPERATIVO 2024\"/>
    </mc:Choice>
  </mc:AlternateContent>
  <bookViews>
    <workbookView xWindow="0" yWindow="0" windowWidth="28800" windowHeight="11700"/>
  </bookViews>
  <sheets>
    <sheet name="CEDULA DE EVALUACIÓN " sheetId="1" r:id="rId1"/>
  </sheets>
  <definedNames>
    <definedName name="_xlnm.Print_Area" localSheetId="0">'CEDULA DE EVALUACIÓN '!$A$1:$N$224</definedName>
    <definedName name="mta_1">'CEDULA DE EVALUACIÓN '!#REF!</definedName>
    <definedName name="mta_2">'CEDULA DE EVALUACIÓN '!#REF!</definedName>
    <definedName name="mta_3">'CEDULA DE EVALUACIÓN '!#REF!</definedName>
    <definedName name="mta_4">'CEDULA DE EVALUACIÓN '!#REF!</definedName>
    <definedName name="opor_1">'CEDULA DE EVALUACIÓN '!#REF!</definedName>
    <definedName name="opor_2">'CEDULA DE EVALUACIÓN '!#REF!</definedName>
    <definedName name="opor_3">'CEDULA DE EVALUACIÓN '!#REF!</definedName>
    <definedName name="opor_4">'CEDULA DE EVALUACIÓN '!#REF!</definedName>
  </definedNames>
  <calcPr calcId="191029"/>
  <fileRecoveryPr repairLoad="1"/>
</workbook>
</file>

<file path=xl/calcChain.xml><?xml version="1.0" encoding="utf-8"?>
<calcChain xmlns="http://schemas.openxmlformats.org/spreadsheetml/2006/main">
  <c r="A49" i="1" l="1"/>
  <c r="B49" i="1"/>
  <c r="C49" i="1"/>
  <c r="D49" i="1"/>
  <c r="A50" i="1"/>
  <c r="B50" i="1"/>
  <c r="C50" i="1"/>
  <c r="D50" i="1"/>
  <c r="E67" i="1"/>
  <c r="G67" i="1"/>
  <c r="J67" i="1"/>
  <c r="L67" i="1"/>
  <c r="E71" i="1"/>
  <c r="G71" i="1"/>
  <c r="J71" i="1"/>
  <c r="L71" i="1"/>
  <c r="E76" i="1"/>
  <c r="G76" i="1"/>
  <c r="J76" i="1"/>
  <c r="L76" i="1"/>
  <c r="E81" i="1"/>
  <c r="G81" i="1"/>
  <c r="J81" i="1"/>
  <c r="L81" i="1"/>
  <c r="E86" i="1"/>
  <c r="G86" i="1"/>
  <c r="J86" i="1"/>
  <c r="L86" i="1"/>
  <c r="E91" i="1"/>
  <c r="G91" i="1"/>
  <c r="J91" i="1"/>
  <c r="L91" i="1"/>
  <c r="E96" i="1"/>
  <c r="G96" i="1"/>
  <c r="J96" i="1"/>
  <c r="L96" i="1"/>
  <c r="E101" i="1"/>
  <c r="G101" i="1"/>
  <c r="J101" i="1"/>
  <c r="L101" i="1"/>
  <c r="E106" i="1"/>
  <c r="G106" i="1"/>
  <c r="J106" i="1"/>
  <c r="L106" i="1"/>
  <c r="E111" i="1"/>
  <c r="G111" i="1"/>
  <c r="J111" i="1"/>
  <c r="L111" i="1"/>
  <c r="E115" i="1"/>
  <c r="G115" i="1"/>
  <c r="J115" i="1"/>
  <c r="L115" i="1"/>
  <c r="E120" i="1"/>
  <c r="G120" i="1"/>
  <c r="J120" i="1"/>
  <c r="L120" i="1"/>
  <c r="E130" i="1"/>
  <c r="K121" i="1" l="1"/>
  <c r="H121" i="1"/>
  <c r="F121" i="1"/>
  <c r="D121" i="1"/>
  <c r="D51" i="1"/>
  <c r="K48" i="1" s="1"/>
  <c r="C51" i="1"/>
  <c r="K47" i="1" s="1"/>
  <c r="B51" i="1"/>
  <c r="K46" i="1" s="1"/>
  <c r="A51" i="1"/>
  <c r="K45" i="1" s="1"/>
  <c r="K123" i="1" l="1"/>
  <c r="D128" i="1" s="1"/>
  <c r="K50" i="1"/>
  <c r="D127" i="1" s="1"/>
  <c r="D129" i="1" l="1"/>
  <c r="D130" i="1" s="1"/>
</calcChain>
</file>

<file path=xl/sharedStrings.xml><?xml version="1.0" encoding="utf-8"?>
<sst xmlns="http://schemas.openxmlformats.org/spreadsheetml/2006/main" count="188" uniqueCount="188">
  <si>
    <t>SOBRESALIENTE (5)</t>
  </si>
  <si>
    <t>BUENO (4)</t>
  </si>
  <si>
    <t>REGULAR (3)</t>
  </si>
  <si>
    <t>DEFICIENTE (2)</t>
  </si>
  <si>
    <t>RELACIONES INTERPERSONALES</t>
  </si>
  <si>
    <t>MANTIENE EXCELENTE GRADO DE INTERACCIÓN CON JEFES, COMPAÑEROS Y/O CIUDADANOS</t>
  </si>
  <si>
    <t>MANTIENE BUEN GRADO DE INTERACCIÓN CON JEFES, COMPAÑEROS Y/O CIUDADANOS</t>
  </si>
  <si>
    <t>MANTIENE REGULAR GRADO DE INTERACCIÓN CON JEFES, COMPAÑEROS Y/O CIUDADANOS</t>
  </si>
  <si>
    <t>MANTIENE NULO GRADO DE INTERACCIÓN CON JEFES, COMPAÑEROS Y/O CIUDADANOS</t>
  </si>
  <si>
    <t>SOBRESALIENTE (4)</t>
  </si>
  <si>
    <t>BUENO (3)</t>
  </si>
  <si>
    <t>REGULAR (2)</t>
  </si>
  <si>
    <t>DEFICIENTE (1)</t>
  </si>
  <si>
    <t>MEJORA CONTINUA</t>
  </si>
  <si>
    <t>DEMUESTRA COMPROMISO DESTACADO PARA IDENTIFICAR ÁREAS DE OPORTUNIDAD Y PROPONER MEJORAS CON LA FINALIDAD DE ALCANZAR LOS OBJETIVOS Y METAS INSTITUCIONALES</t>
  </si>
  <si>
    <t>DEMUESTRA BUEN COMPROMISO PARA IDENTIFICAR ÁREAS DE OPORTUNIDAD Y PROPONER MEJORAS CON LA FINALIDAD DE ALCANZAR LOS OBJETIVOS Y METAS INSTITUCIONALES</t>
  </si>
  <si>
    <t>DEMUESTRA REGULAR COMPROMISO PARA IDENTIFICAR ÁREAS DE OPORTUNIDAD Y PROPONER MEJORAS CON LA FINALIDAD DE ALCANZAR LOS OBJETIVOS Y METAS INSTITUCIONALES</t>
  </si>
  <si>
    <t>DEMUESTRA MÍNIMO O NULO COMPROMISO PARA IDENTIFICAR ÁREAS DE OPORTUNIDAD Y PROPONER MEJORAS CON LA FINALIDAD DE ALCANZAR LOS OBJETIVOS Y METAS INSTITUCIONALES</t>
  </si>
  <si>
    <t>SOBRESALIENTE (4)</t>
  </si>
  <si>
    <t>BUENO (3)</t>
  </si>
  <si>
    <t>REGULAR (2)</t>
  </si>
  <si>
    <t>DEFICIENTE (1)</t>
  </si>
  <si>
    <t>SUBTOTAL DE FACTORES DE ACTUACIÓN PROFESIONAL</t>
  </si>
  <si>
    <t>PUNTAJE TOTAL DE FACTORES</t>
  </si>
  <si>
    <t>INTEGRACIÓN DE LA CALIFICACIÓN GLOBAL</t>
  </si>
  <si>
    <t>PUNTAJE TOTAL DE METAS</t>
  </si>
  <si>
    <t>PUNTAJE TOTAL DE FACTORES</t>
  </si>
  <si>
    <t>CALIFICACIÓN GLOBAL</t>
  </si>
  <si>
    <t>NIVEL DE DESEMPEÑO</t>
  </si>
  <si>
    <t>No Aplica</t>
  </si>
  <si>
    <t>Deficiente</t>
  </si>
  <si>
    <t>Regular</t>
  </si>
  <si>
    <t>Bueno</t>
  </si>
  <si>
    <t>SOBRESALIENTE</t>
  </si>
  <si>
    <t>V. COMENTARIOS DEL EVALUADO</t>
  </si>
  <si>
    <t>VI. COMENTARIOS DEL EVALUADOR</t>
  </si>
  <si>
    <t>SI EL SERVIDOR PÚBLICO HA SIDO CAPACITADO, DESCRIBA BREVEMENTE CUÁL HA SIDO EL IMPACTO DE LAS ACCIONES DE CAPACITACIÓN EN LOS PROCESOS COTIDIANOS DE SUS LABORES:</t>
  </si>
  <si>
    <t>DESCRIBA BREVEMENTE LAS APORTACIONES QUE EL SERVIDOR PÚBLICO HA REALIZADO PARA MEJORAR SUS PROCESOS DE TRABAJO:</t>
  </si>
  <si>
    <t>RESPECTO A LA EVALUACIÓN DEL SERVIDOR PÚBLICO OBTENIDA EL AÑO ANTERIOR, DESCRIBA BREVEMENTE SI SE OBSERVAN MODIFICACIONES POSITIVAS O NEGATIVAS, RESPECTO A SU TRABAJO:</t>
  </si>
  <si>
    <t>MENCIONE ÁREAS DE OPORTUNIDAD QUE EL SERVIDOR PÚBLICO DEBE CUBRIR:</t>
  </si>
  <si>
    <t>MENCIONE LAS NECESIDADES DE CAPACITACIÓN QUE USTED CONSIDERE NECESARIAS PARA QUE EL TRABAJADOR INCREMENTE SU EFICIENCIA LABORAL:</t>
  </si>
  <si>
    <t>VII. FIRMAS DE CONFORMIDAD</t>
  </si>
  <si>
    <t>NOMBRE Y FIRMA DEL EVALUADO</t>
  </si>
  <si>
    <t>NOMBRE Y FIRMA DEL EVALUADOR</t>
  </si>
  <si>
    <t>NOMBRE Y FIRMA DEL JEFE INMEDIATO DEL EVALUADOR</t>
  </si>
  <si>
    <t>PUESTO:</t>
  </si>
  <si>
    <t>PUESTO:</t>
  </si>
  <si>
    <t>PUESTO:</t>
  </si>
  <si>
    <t>FECHA:</t>
  </si>
  <si>
    <t>FECHA:</t>
  </si>
  <si>
    <t>FECHA:</t>
  </si>
  <si>
    <t>CÉDULA DE EVALUACIÓN DEL DESEMPEÑO PARA PERSONAL OPERATIVO</t>
  </si>
  <si>
    <t xml:space="preserve">Día </t>
  </si>
  <si>
    <t xml:space="preserve">Mes </t>
  </si>
  <si>
    <t>año</t>
  </si>
  <si>
    <t>Fecha de aplicación</t>
  </si>
  <si>
    <t>I. DATOS DEL SERVIDOR PÚBLICO SUJETO A EVALUACIÓN.</t>
  </si>
  <si>
    <t>II. PRINCIPALES FUNCIONES Y/O ACTIVIDADES QUE DESEMPEÑA EL SERVIDOR PÚBLICO</t>
  </si>
  <si>
    <t>Nombre(s) y Apellidos:</t>
  </si>
  <si>
    <t>R.F.C. (13 Caract)</t>
  </si>
  <si>
    <t>C.U.R.P.</t>
  </si>
  <si>
    <t>Dependencia o Entidad:</t>
  </si>
  <si>
    <t>Área de Adscripción:</t>
  </si>
  <si>
    <t>Puesto que desempeña:</t>
  </si>
  <si>
    <t>Nivel:</t>
  </si>
  <si>
    <t>Antigüedad en el Puesto:</t>
  </si>
  <si>
    <t>Antigüedad en el Gobierno Federal:</t>
  </si>
  <si>
    <t>Grupo de Puestos al que pertenece:</t>
  </si>
  <si>
    <t>III. DESCRIPCIÓN Y EVALUACIÓN  DE METAS</t>
  </si>
  <si>
    <t>META 1</t>
  </si>
  <si>
    <t>FECHA DE CUMPLIMIENTO:</t>
  </si>
  <si>
    <t>META 2</t>
  </si>
  <si>
    <t>FECHA DE CUMPLIMIENTO:</t>
  </si>
  <si>
    <t>META 3</t>
  </si>
  <si>
    <t>FECHA DE CUMPLIMIENTO:</t>
  </si>
  <si>
    <t>META 4</t>
  </si>
  <si>
    <t>FECHA DE CUMPLIMIENTO:</t>
  </si>
  <si>
    <t>PARÁMETROS DE RESULTADOS</t>
  </si>
  <si>
    <t>PARÁMETROS DE OPORTUNIDAD</t>
  </si>
  <si>
    <t>SOBRESALIENTE</t>
  </si>
  <si>
    <t>BUENO</t>
  </si>
  <si>
    <t>REGULAR</t>
  </si>
  <si>
    <t>DEFICIENTE</t>
  </si>
  <si>
    <t>ANTES DEL PLAZO</t>
  </si>
  <si>
    <t>EN EL PLAZO</t>
  </si>
  <si>
    <t>DESPUÉS DEL PLAZO</t>
  </si>
  <si>
    <t>SUBTOTAL DE METAS</t>
  </si>
  <si>
    <t>8.5 PUNTOS</t>
  </si>
  <si>
    <t>7.0 PUNTOS</t>
  </si>
  <si>
    <t>6.0 PUNTOS</t>
  </si>
  <si>
    <t>0 PUNTOS</t>
  </si>
  <si>
    <t>4.0 PUNTOS</t>
  </si>
  <si>
    <t>3.5 PUNTOS</t>
  </si>
  <si>
    <t>3.0 PUNTOS</t>
  </si>
  <si>
    <t>META 1</t>
  </si>
  <si>
    <t>META 2</t>
  </si>
  <si>
    <t>META 3</t>
  </si>
  <si>
    <t>META 4</t>
  </si>
  <si>
    <t>PUNTAJE TOTAL DE METAS</t>
  </si>
  <si>
    <t>IV. EVALUACIÓN DE FACTORES DE ACTUACIÓN PROFESIONAL</t>
  </si>
  <si>
    <t>FACTORES</t>
  </si>
  <si>
    <t>SUBFACTORES</t>
  </si>
  <si>
    <t>CONOCIMIENTO DEL PUESTO</t>
  </si>
  <si>
    <t xml:space="preserve">POSEE MUY AMPLIO CONOCIMIENTO DEL PUESTO QUE TIENE ASIGNADO, LO QUE LE PERMITE PRESTAR  LOS SERVICIOS QUE TIENE ENCOMENDADOS CON MAYOR OPORTUNIDAD Y CALIDAD DE LAS REQUERIDAS </t>
  </si>
  <si>
    <t>POSEE BUEN CONOCIMIENTO DEL PUESTO QUE TIENE ASIGNADO, LO QUE LE PERMITE PRESTAR LOS SERVICIOS QUE TIENE ENCOMENDADOS CON BUENA OPORTUNIDAD Y CALIDAD</t>
  </si>
  <si>
    <t>POSEE CONOCIMIENTO ELEMENTAL DEL PUESTO QUE TIENE ASIGNADO, LO QUE PROVOCA EN LA PRESTACIÓN DE LOS SERVICIOS QUE TIENE ENCOMENDADOS, REGULAR OPORTUNIDAD Y CALIDAD</t>
  </si>
  <si>
    <t>POSEE POCO CONOCIMIENTO DEL PUESTO QUE TIENE ASIGNADO, LO QUE LE IMPIDE CUMPLIR CON LA OPORTUNIDAD Y CALIDAD ESTABLECIDA PARA LA PRESTACIÓN DE LOS SERVICIOS QUE TIENE ENCOMENDADOS</t>
  </si>
  <si>
    <t>SOBRESALIENTE (4)</t>
  </si>
  <si>
    <t>BUENO (3)</t>
  </si>
  <si>
    <t>REGULAR (2)</t>
  </si>
  <si>
    <t>DEFICIENTE (1)</t>
  </si>
  <si>
    <t>CRITERIO</t>
  </si>
  <si>
    <t>PROPONE SOLUCIONES ÓPTIMAS A LOS PROBLEMAS DE TRABAJO QUE SE LE PRESENTAN</t>
  </si>
  <si>
    <t>PROPONE SOLUCIONES ADECUADAS A LOS PROBLEMAS DE TRABAJO QUE SE LE PRESENTAN</t>
  </si>
  <si>
    <t>PROPONE SOLUCIONES ACEPTABLES A LOS PROBLEMAS DE TRABAJO QUE SE LE PRESENTAN</t>
  </si>
  <si>
    <t>PROPONE SOLUCIONES POCO RELEVANTES A LOS PROBLEMAS DE TRABAJO QUE SE LE PRESENTAN</t>
  </si>
  <si>
    <t>SOBRESALIENTE (4)</t>
  </si>
  <si>
    <t>BUENO (3)</t>
  </si>
  <si>
    <t>REGULAR (2)</t>
  </si>
  <si>
    <t>DEFICIENTE (1)</t>
  </si>
  <si>
    <t>CALIDAD DEL TRABAJO</t>
  </si>
  <si>
    <t>REALIZA TRABAJOS EXCELENTES SIN COMETER ERRORES EN SU CONFIABILIDAD, EXACTITUD Y PRESENTACIÓN</t>
  </si>
  <si>
    <t>REALIZA BUENOS TRABAJOS Y EXCEPCIONALMENTE COMETE ERRORES EN SU CONFIABILIDAD, EXACTITUD Y PRESENTACIÓN</t>
  </si>
  <si>
    <t>REALIZA TRABAJOS REGULARES CON ALGUNOS ERRORES EN SU CONFIABILIDAD, EXACTITUD Y PRESENTACIÓN</t>
  </si>
  <si>
    <t>REALIZA TRABAJOS CON ALTO ÍNDICE DE ERRORES EN SU CONFIABILIDAD, EXACTITUD Y PRESENTACIÓN</t>
  </si>
  <si>
    <t>SOBRESALIENTE (5)</t>
  </si>
  <si>
    <t>BUENO (4)</t>
  </si>
  <si>
    <t>REGULAR (3)</t>
  </si>
  <si>
    <t>DEFICIENTE (2)</t>
  </si>
  <si>
    <t>TÉCNICA Y ORGANIZACIÓN DEL TRABAJO</t>
  </si>
  <si>
    <t>APLICA DE MODO SOBRESALIENTE Y EN TODO MOMENTO LAS TÉCNICAS Y PROCEDIMIENTOS ESTABLECIDOS PARA EL DESARROLLO DE SU TRABAJO</t>
  </si>
  <si>
    <t>APLICA DE MODO ADECUADO LAS TÉCNICAS Y PROCEDIMEINTOS ESTABLECIDOS PARA EL DESARROLLO DE SU TRABAJO</t>
  </si>
  <si>
    <t>APLICA OCASIONALMENTE LAS TÉCNICAS Y PROCEDIMIENTOS ESTABLECIDOS PARA EL DESARROLLO DE SU TRABAJO</t>
  </si>
  <si>
    <t>APLICA EN GRADO MÍNIMO O NULO LAS TÉCNICAS Y PROCEDIMEINTOS ESTABLECIDOS PARA EL DESARROLLO DE SU TRABAJO</t>
  </si>
  <si>
    <t>SOBRESALIENTE (4)</t>
  </si>
  <si>
    <t>BUENO (3)</t>
  </si>
  <si>
    <t>REGULAR (2)</t>
  </si>
  <si>
    <t>DEFICIENTE (1)</t>
  </si>
  <si>
    <t>NECESIDAD DE SUPERVISIÓN</t>
  </si>
  <si>
    <t>NO REQUIERE SUPERVISIÓN PARA REALIZAR LAS FUNCIONES QUE TIENE ENCOMENDADAS DE ACUERDO CON EL PERFIL DE PUESTO</t>
  </si>
  <si>
    <t>REQUIERE MÍNIMA SUPERVISIÓN  PARA REALIZAR LAS FUNCIONES QUE TIENE ENCOMENDADAS DE ACUERDO CON EL PERFIL DE PUESTO</t>
  </si>
  <si>
    <t>OCASIONALMENTE REQUIERE SUPERVISIÓN PARA REALIZAR LAS FUNCIONES QUE TIENE ENCOMENDADAS DE ACUERDO CON EL PERFIL DE PUESTO</t>
  </si>
  <si>
    <t>REQUIERE PERMANENTE SUPERVISIÓN PARA REALIZAR LAS FUNCIONES QUE TIENE ENCOMENDADAS DE ACUERDO CON EL PERFIL DE PUESTO</t>
  </si>
  <si>
    <t>SOBRESALIENTE (4)</t>
  </si>
  <si>
    <t>BUENO (3)</t>
  </si>
  <si>
    <t>REGULAR (2)</t>
  </si>
  <si>
    <t>DEFICIENTE (1)</t>
  </si>
  <si>
    <t>CAPACITACIÓN RECIBIDA</t>
  </si>
  <si>
    <t>APLICA AMPLIAMENTE LOS CONOCIMIENTOS ADQUIRIDOS MEDIANTE LA CAPACITACIÓN, LO QUE LE PERMITE ELEVAR EN GRADO MÁXIMO LA EFICIENCIA Y EFICACIA DE SU TRABAJO</t>
  </si>
  <si>
    <t>APLICA DE MODO SUFICIENTE LOS CONOCIMIENTOS ADQUIRIDOS MEDIANTE LA CAPACITACIÓN, LO QUE LE PERMITE ELEVAR MEDIANAMENTE LA EFICIENCIA Y EFICACIA DE SU TRABAJO</t>
  </si>
  <si>
    <t>APLICA DE MODO BÁSICO LOS CONOCIMIENTOS ADQUIRIDOS MEDIANTE LA CAPACITACIÓN, LO QUE LE PERMITE ELEVAR ESCASAMENTE LA EFICIENCIA Y EFICACIA DE SU TRABAJO</t>
  </si>
  <si>
    <t>RARA VEZ APLICA EN SU TRABAJO LOS CONOCIMIENTOS ADQUIRIDOS MEDIANTE LA CAPACITACIÓN, LO QUE LE IMPIDE ELEVAR LA EFICIENCIA Y EFICACIA DE SU TRABAJO</t>
  </si>
  <si>
    <t>SOBRESALIENTE (4)</t>
  </si>
  <si>
    <t>BUENO (3)</t>
  </si>
  <si>
    <t>REGULAR (2)</t>
  </si>
  <si>
    <t>DEFICIENTE (1)</t>
  </si>
  <si>
    <t>INICIATIVA</t>
  </si>
  <si>
    <t>REALIZA APORTACIONES DESTACADAS PARA EL MEJORAMIENTO DEL TRABAJO, LO CUAL CONTRIBUYE A LAS DISMINUCIÓN DE LOS TIEMPOS Y EL AUMENTO DE LA  CALIDAD EN LA PRESTACIÓN DE LOS SERVICIOS</t>
  </si>
  <si>
    <t>REALIZA ALGUNAS APORTACIONES PARA EL MEJORAMIENTO DEL TRABAJO, LO CUAL CONTRIBUYE A LA DISMINUCIÓN DE LOS TIEMPOS Y EL AUMENTO DE LA CALIDAD EN LA PRESTACIÓN DE LOS SERVICIOS</t>
  </si>
  <si>
    <t>REALIZA APORTACIONES NO RELEVANTES PARA EL MEJORAMIENTO DEL TRABAJO, LO CUAL PROVOCA UN MÍNIMO IMPACTO EN LA DISMINUCIÓN DE LOS TIEMPOS Y EL AUMENTO DE LA CALIDAD EN LA PRESTACIÓN DE LOS SERVICIOS</t>
  </si>
  <si>
    <t>REALIZA NULAS APORTACIONES PARA EL MEJORAMIENTO DE SU TRABAJO, POR LO QUE NO CONTRIBUYE A LA DISMINUCIÓN DE LOS TIEMPOS NI AL AUMENTO DE LA CALIDAD EN LA PRESTACIÓN DE LOS SERVICIOS</t>
  </si>
  <si>
    <t>SOBRESALIENTE (4)</t>
  </si>
  <si>
    <t>BUENO (3)</t>
  </si>
  <si>
    <t>REGULAR (2)</t>
  </si>
  <si>
    <t>DEFICIENTE (1)</t>
  </si>
  <si>
    <t>COLABORACIÓN Y DISCRECIÓN</t>
  </si>
  <si>
    <t>MUESTRA NOTABLE DISPOSICIÓN PARA COLABORAR EN LA REALIZACIÓN DEL TRABAJO Y SABE UTILIZAR POSITIVAMENTE LA INFORMACIÓN QUE MANEJA</t>
  </si>
  <si>
    <t>MUESTRA BUENA DISPOSICIÓN PARA COLABORAR EN LA REALIZACIÓN DEL TRABAJO Y ES PRUDENTE CON LA INFORMACIÓN QUE MANEJA</t>
  </si>
  <si>
    <t>MUESTRA REGULAR DISPOSICIÓN PARA COLABORAR EN LA REALIZACIÓN DEL TRABAJO Y COMETE INDISCRECIONES INVOLUNTARIAS CON LA INFORMACIÓN QUE MANEJA</t>
  </si>
  <si>
    <t>MUESTRA NULA DISPOSICIÓN PARA COLABORAR EN LA REALIZACIÓN DEL TRABAJO Y PROVOCA CONFLICTOS CON LA INFORMACIÓN QUE MANEJA</t>
  </si>
  <si>
    <t>SOBRESALIENTE (4)</t>
  </si>
  <si>
    <t>BUENO (3)</t>
  </si>
  <si>
    <t>REGULAR (2)</t>
  </si>
  <si>
    <t>DEFICIENTE (1)</t>
  </si>
  <si>
    <t>RESPONSABILIDAD Y DISCIPLINA</t>
  </si>
  <si>
    <t>CUMPLE DE MODO SOBRESALIENTE CON LOS OBJETIVOS Y METAS INDIVIDUALES Y SIEMPRE SE SUJETA A LAS INSTRUCCIONES O DISPOSICIONES ESTABLECIDAS</t>
  </si>
  <si>
    <t>CUMPLE CON LOS OBJETIVOS Y METAS INDIVIDUALES, SIN OBJETAR LAS DISPOSICIONES ESTABLECIDAS</t>
  </si>
  <si>
    <t>CUMPLE OCASIONALMENTE CON LOS OBJETIVOS Y METAS INDIVIDUALES Y/O CON FRECUENCIA MANIFIESTA INCONFORMIDAD CON LAS DISPOSICIONES ESTABLECIDAS</t>
  </si>
  <si>
    <t>CUMPLE DE MODO MÍNIMO O NULO CON SUS OBJETIVOS Y METAS INDIVIDUALES E INCLUSO EVADE LAS DISPOSICIONES ESTABLECIDAS</t>
  </si>
  <si>
    <t>SOBRESALIENTE (4)</t>
  </si>
  <si>
    <t>BUENO (3)</t>
  </si>
  <si>
    <t>REGULAR (2)</t>
  </si>
  <si>
    <t>DEFICIENTE (1)</t>
  </si>
  <si>
    <t>TRABAJO EN EQUIPO</t>
  </si>
  <si>
    <t>MANIFIESTA NOTABLE DISPOSICIÓN, PARA TRABAJAR EN EQUIPO Y, COMO MIEMBRO DEL EQUIPO, ES UN ELEMENTO FUNDAMENTAL PARA LA EFICIENCIA DEL MISMO</t>
  </si>
  <si>
    <t>MANIFIESTA BUENA DISPOSICIÓN, PARA TRABAJAR EN EQUIPO Y, COMO MIEMBRO DEL EQUIPO, ES UN ELEMENTO QUE BENEFICIA AL MISMO</t>
  </si>
  <si>
    <t>MANIFIESTA REGULAR DISPOSICIÓN, PARA TRABAJAR EN EQUIPO Y COMO MIEMBRO DEL EQUIPO, ES UN ELEMENTO QUE INTERFIERE A LA ACCIÓN DEL MISMO</t>
  </si>
  <si>
    <t>MANIFIESTA NULA DISPOSICIÓN PARA COLABORAR EN EQUIPO Y, COMO MIEMBRO DEL EQUIPO, ENTORPECE LOS TRABAJOS DEL MISMO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</si>
</sst>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.5"/>
      <name val="Arial"/>
      <family val="2"/>
    </font>
    <font>
      <sz val="9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6.5"/>
      <name val="Arial"/>
      <family val="2"/>
    </font>
    <font>
      <sz val="4"/>
      <name val="Arial"/>
      <family val="2"/>
    </font>
    <font>
      <sz val="6"/>
      <name val="Arial"/>
      <family val="2"/>
    </font>
    <font>
      <i/>
      <sz val="7"/>
      <name val="Arial"/>
      <family val="2"/>
    </font>
    <font>
      <sz val="7"/>
      <name val="Arial"/>
      <family val="2"/>
    </font>
    <font>
      <sz val="4"/>
      <color theme="0" tint="-0.249977111117893"/>
      <name val="Arial"/>
      <family val="2"/>
    </font>
    <font>
      <sz val="8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6"/>
      <color theme="0" tint="-0.34998626667073579"/>
      <name val="Arial"/>
      <family val="2"/>
    </font>
    <font>
      <sz val="4"/>
      <color theme="0" tint="-0.34998626667073579"/>
      <name val="Arial"/>
      <family val="2"/>
    </font>
    <font>
      <sz val="5"/>
      <name val="Calibri"/>
      <family val="2"/>
      <scheme val="minor"/>
    </font>
    <font>
      <b/>
      <sz val="5"/>
      <name val="Calibri"/>
      <family val="2"/>
      <scheme val="minor"/>
    </font>
    <font>
      <b/>
      <sz val="6"/>
      <color theme="0" tint="-0.3499862666707357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31"/>
      </patternFill>
    </fill>
    <fill>
      <patternFill patternType="solid">
        <fgColor theme="0" tint="-0.14999847407452621"/>
        <bgColor indexed="41"/>
      </patternFill>
    </fill>
  </fills>
  <borders count="97">
    <border>
      <left/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55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55"/>
      </left>
      <right/>
      <top style="hair">
        <color indexed="8"/>
      </top>
      <bottom/>
      <diagonal/>
    </border>
    <border>
      <left style="thin">
        <color indexed="55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55"/>
      </right>
      <top style="hair">
        <color indexed="8"/>
      </top>
      <bottom style="hair">
        <color indexed="8"/>
      </bottom>
      <diagonal/>
    </border>
    <border>
      <left style="thin">
        <color indexed="55"/>
      </left>
      <right style="thin">
        <color indexed="55"/>
      </right>
      <top style="hair">
        <color indexed="8"/>
      </top>
      <bottom style="hair">
        <color indexed="8"/>
      </bottom>
      <diagonal/>
    </border>
    <border>
      <left/>
      <right style="thin">
        <color indexed="55"/>
      </right>
      <top/>
      <bottom style="hair">
        <color indexed="8"/>
      </bottom>
      <diagonal/>
    </border>
    <border>
      <left style="thin">
        <color indexed="55"/>
      </left>
      <right style="thin">
        <color indexed="55"/>
      </right>
      <top/>
      <bottom style="hair">
        <color indexed="8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 style="thin">
        <color indexed="55"/>
      </top>
      <bottom style="hair">
        <color indexed="8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hair">
        <color indexed="8"/>
      </bottom>
      <diagonal/>
    </border>
    <border>
      <left style="thin">
        <color indexed="55"/>
      </left>
      <right/>
      <top style="thin">
        <color indexed="55"/>
      </top>
      <bottom style="hair">
        <color indexed="8"/>
      </bottom>
      <diagonal/>
    </border>
    <border>
      <left style="thin">
        <color indexed="9"/>
      </left>
      <right style="thin">
        <color theme="0" tint="-0.499984740745262"/>
      </right>
      <top style="thin">
        <color indexed="9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9"/>
      </top>
      <bottom style="thin">
        <color indexed="8"/>
      </bottom>
      <diagonal/>
    </border>
    <border>
      <left style="thin">
        <color theme="0" tint="-0.499984740745262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medium">
        <color theme="0" tint="-0.499984740745262"/>
      </bottom>
      <diagonal/>
    </border>
    <border>
      <left style="thin">
        <color indexed="9"/>
      </left>
      <right style="thin">
        <color indexed="8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9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9"/>
      </left>
      <right style="thin">
        <color theme="0" tint="-0.499984740745262"/>
      </right>
      <top/>
      <bottom/>
      <diagonal/>
    </border>
    <border>
      <left style="thin">
        <color indexed="9"/>
      </left>
      <right style="medium">
        <color theme="0" tint="-0.499984740745262"/>
      </right>
      <top style="thin">
        <color indexed="9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8"/>
      </left>
      <right style="medium">
        <color theme="0" tint="-0.499984740745262"/>
      </right>
      <top style="thin">
        <color indexed="8"/>
      </top>
      <bottom style="medium">
        <color theme="0" tint="-0.499984740745262"/>
      </bottom>
      <diagonal/>
    </border>
    <border>
      <left style="medium">
        <color theme="0"/>
      </left>
      <right style="thick">
        <color indexed="55"/>
      </right>
      <top style="medium">
        <color theme="0"/>
      </top>
      <bottom style="thick">
        <color theme="0" tint="-0.499984740745262"/>
      </bottom>
      <diagonal/>
    </border>
    <border>
      <left style="medium">
        <color indexed="9"/>
      </left>
      <right style="thick">
        <color indexed="55"/>
      </right>
      <top style="medium">
        <color theme="0"/>
      </top>
      <bottom style="thick">
        <color theme="0" tint="-0.499984740745262"/>
      </bottom>
      <diagonal/>
    </border>
    <border>
      <left style="medium">
        <color indexed="9"/>
      </left>
      <right style="thick">
        <color theme="0" tint="-0.499984740745262"/>
      </right>
      <top style="medium">
        <color theme="0"/>
      </top>
      <bottom style="thick">
        <color theme="0" tint="-0.499984740745262"/>
      </bottom>
      <diagonal/>
    </border>
    <border>
      <left style="thin">
        <color theme="0"/>
      </left>
      <right style="medium">
        <color theme="0" tint="-0.499984740745262"/>
      </right>
      <top style="thin">
        <color theme="0"/>
      </top>
      <bottom style="thin">
        <color indexed="8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/>
      </top>
      <bottom style="thin">
        <color indexed="8"/>
      </bottom>
      <diagonal/>
    </border>
    <border>
      <left style="medium">
        <color theme="0" tint="-0.499984740745262"/>
      </left>
      <right style="thick">
        <color theme="0" tint="-0.499984740745262"/>
      </right>
      <top style="thin">
        <color theme="0"/>
      </top>
      <bottom style="thin">
        <color indexed="8"/>
      </bottom>
      <diagonal/>
    </border>
    <border>
      <left style="thin">
        <color theme="0"/>
      </left>
      <right style="thick">
        <color indexed="55"/>
      </right>
      <top style="thin">
        <color theme="0"/>
      </top>
      <bottom style="thick">
        <color theme="0" tint="-0.499984740745262"/>
      </bottom>
      <diagonal/>
    </border>
    <border>
      <left style="thin">
        <color indexed="9"/>
      </left>
      <right style="thick">
        <color indexed="55"/>
      </right>
      <top style="thin">
        <color theme="0"/>
      </top>
      <bottom style="thick">
        <color theme="0" tint="-0.499984740745262"/>
      </bottom>
      <diagonal/>
    </border>
    <border>
      <left style="thin">
        <color indexed="9"/>
      </left>
      <right style="thick">
        <color theme="0" tint="-0.499984740745262"/>
      </right>
      <top style="thin">
        <color theme="0"/>
      </top>
      <bottom style="thick">
        <color theme="0" tint="-0.499984740745262"/>
      </bottom>
      <diagonal/>
    </border>
    <border>
      <left style="medium">
        <color indexed="9"/>
      </left>
      <right style="thick">
        <color indexed="55"/>
      </right>
      <top style="medium">
        <color indexed="9"/>
      </top>
      <bottom style="thick">
        <color theme="0" tint="-0.499984740745262"/>
      </bottom>
      <diagonal/>
    </border>
    <border>
      <left style="medium">
        <color indexed="9"/>
      </left>
      <right style="thick">
        <color theme="0" tint="-0.499984740745262"/>
      </right>
      <top style="medium">
        <color indexed="9"/>
      </top>
      <bottom style="thick">
        <color theme="0" tint="-0.499984740745262"/>
      </bottom>
      <diagonal/>
    </border>
    <border>
      <left style="thin">
        <color indexed="9"/>
      </left>
      <right style="medium">
        <color indexed="55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8"/>
      </left>
      <right/>
      <top style="thin">
        <color indexed="8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indexed="8"/>
      </top>
      <bottom style="medium">
        <color theme="0" tint="-0.499984740745262"/>
      </bottom>
      <diagonal/>
    </border>
    <border>
      <left style="medium">
        <color theme="0"/>
      </left>
      <right style="thin">
        <color indexed="8"/>
      </right>
      <top style="medium">
        <color theme="0"/>
      </top>
      <bottom style="thick">
        <color theme="0" tint="-0.499984740745262"/>
      </bottom>
      <diagonal/>
    </border>
    <border>
      <left style="thin">
        <color indexed="9"/>
      </left>
      <right style="thin">
        <color indexed="8"/>
      </right>
      <top style="medium">
        <color theme="0"/>
      </top>
      <bottom style="thick">
        <color theme="0" tint="-0.499984740745262"/>
      </bottom>
      <diagonal/>
    </border>
    <border>
      <left style="thin">
        <color theme="0"/>
      </left>
      <right/>
      <top style="thin">
        <color theme="0"/>
      </top>
      <bottom style="thick">
        <color theme="0" tint="-0.499984740745262"/>
      </bottom>
      <diagonal/>
    </border>
    <border>
      <left/>
      <right style="thin">
        <color indexed="8"/>
      </right>
      <top style="thin">
        <color theme="0"/>
      </top>
      <bottom style="thick">
        <color theme="0" tint="-0.499984740745262"/>
      </bottom>
      <diagonal/>
    </border>
    <border>
      <left style="thin">
        <color indexed="9"/>
      </left>
      <right style="medium">
        <color indexed="55"/>
      </right>
      <top style="thin">
        <color indexed="9"/>
      </top>
      <bottom style="medium">
        <color theme="0" tint="-0.499984740745262"/>
      </bottom>
      <diagonal/>
    </border>
    <border>
      <left style="medium">
        <color theme="0"/>
      </left>
      <right style="medium">
        <color theme="0" tint="-0.499984740745262"/>
      </right>
      <top style="medium">
        <color theme="0"/>
      </top>
      <bottom style="thick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/>
      </top>
      <bottom style="thick">
        <color theme="0" tint="-0.499984740745262"/>
      </bottom>
      <diagonal/>
    </border>
    <border>
      <left style="medium">
        <color theme="0" tint="-0.499984740745262"/>
      </left>
      <right style="thick">
        <color theme="0" tint="-0.499984740745262"/>
      </right>
      <top style="medium">
        <color theme="0"/>
      </top>
      <bottom style="thick">
        <color theme="0" tint="-0.499984740745262"/>
      </bottom>
      <diagonal/>
    </border>
    <border>
      <left style="thin">
        <color indexed="8"/>
      </left>
      <right style="medium">
        <color indexed="55"/>
      </right>
      <top style="thin">
        <color indexed="8"/>
      </top>
      <bottom style="medium">
        <color theme="0" tint="-0.499984740745262"/>
      </bottom>
      <diagonal/>
    </border>
    <border>
      <left style="thin">
        <color indexed="8"/>
      </left>
      <right style="thick">
        <color indexed="55"/>
      </right>
      <top style="thin">
        <color theme="0"/>
      </top>
      <bottom style="thick">
        <color indexed="55"/>
      </bottom>
      <diagonal/>
    </border>
    <border>
      <left style="thin">
        <color indexed="8"/>
      </left>
      <right style="thick">
        <color theme="0" tint="-0.499984740745262"/>
      </right>
      <top style="thin">
        <color theme="0"/>
      </top>
      <bottom style="thick">
        <color indexed="55"/>
      </bottom>
      <diagonal/>
    </border>
    <border>
      <left style="thin">
        <color indexed="8"/>
      </left>
      <right style="thick">
        <color indexed="55"/>
      </right>
      <top style="thin">
        <color indexed="9"/>
      </top>
      <bottom style="thick">
        <color theme="0" tint="-0.499984740745262"/>
      </bottom>
      <diagonal/>
    </border>
    <border>
      <left style="thin">
        <color indexed="8"/>
      </left>
      <right style="thick">
        <color theme="0" tint="-0.499984740745262"/>
      </right>
      <top style="thin">
        <color indexed="9"/>
      </top>
      <bottom style="thick">
        <color theme="0" tint="-0.499984740745262"/>
      </bottom>
      <diagonal/>
    </border>
    <border>
      <left style="thin">
        <color indexed="9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indexed="9"/>
      </left>
      <right style="medium">
        <color theme="0" tint="-0.499984740745262"/>
      </right>
      <top/>
      <bottom/>
      <diagonal/>
    </border>
    <border>
      <left style="thin">
        <color indexed="9"/>
      </left>
      <right style="thin">
        <color indexed="55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9"/>
      </left>
      <right style="medium">
        <color theme="0" tint="-0.499984740745262"/>
      </right>
      <top style="thin">
        <color indexed="55"/>
      </top>
      <bottom/>
      <diagonal/>
    </border>
    <border>
      <left style="thin">
        <color indexed="9"/>
      </left>
      <right style="medium">
        <color theme="0" tint="-0.499984740745262"/>
      </right>
      <top style="thin">
        <color indexed="9"/>
      </top>
      <bottom style="thin">
        <color indexed="55"/>
      </bottom>
      <diagonal/>
    </border>
    <border>
      <left style="thin">
        <color indexed="9"/>
      </left>
      <right style="medium">
        <color theme="0" tint="-0.499984740745262"/>
      </right>
      <top style="thin">
        <color indexed="9"/>
      </top>
      <bottom/>
      <diagonal/>
    </border>
    <border>
      <left style="thin">
        <color indexed="9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9"/>
      </left>
      <right style="thin">
        <color theme="0" tint="-0.499984740745262"/>
      </right>
      <top style="thin">
        <color indexed="55"/>
      </top>
      <bottom/>
      <diagonal/>
    </border>
    <border>
      <left style="thin">
        <color theme="0" tint="-0.499984740745262"/>
      </left>
      <right/>
      <top style="hair">
        <color indexed="8"/>
      </top>
      <bottom style="hair">
        <color indexed="8"/>
      </bottom>
      <diagonal/>
    </border>
    <border>
      <left style="thin">
        <color indexed="9"/>
      </left>
      <right/>
      <top style="thin">
        <color indexed="9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indexed="9"/>
      </top>
      <bottom style="medium">
        <color theme="0" tint="-0.499984740745262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indexed="9"/>
      </left>
      <right/>
      <top style="medium">
        <color indexed="9"/>
      </top>
      <bottom style="thick">
        <color theme="0" tint="-0.499984740745262"/>
      </bottom>
      <diagonal/>
    </border>
    <border>
      <left/>
      <right/>
      <top style="medium">
        <color indexed="9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medium">
        <color indexed="9"/>
      </top>
      <bottom style="thick">
        <color theme="0" tint="-0.499984740745262"/>
      </bottom>
      <diagonal/>
    </border>
    <border>
      <left style="medium">
        <color indexed="9"/>
      </left>
      <right style="medium">
        <color theme="0" tint="-0.499984740745262"/>
      </right>
      <top style="thin">
        <color indexed="9"/>
      </top>
      <bottom style="medium">
        <color theme="0" tint="-0.499984740745262"/>
      </bottom>
      <diagonal/>
    </border>
    <border>
      <left style="thin">
        <color indexed="9"/>
      </left>
      <right style="medium">
        <color indexed="55"/>
      </right>
      <top style="thin">
        <color indexed="9"/>
      </top>
      <bottom style="thick">
        <color theme="0" tint="-0.499984740745262"/>
      </bottom>
      <diagonal/>
    </border>
    <border>
      <left style="medium">
        <color indexed="9"/>
      </left>
      <right style="medium">
        <color indexed="55"/>
      </right>
      <top style="thin">
        <color indexed="9"/>
      </top>
      <bottom style="thick">
        <color theme="0" tint="-0.499984740745262"/>
      </bottom>
      <diagonal/>
    </border>
    <border>
      <left style="medium">
        <color indexed="9"/>
      </left>
      <right style="medium">
        <color theme="0" tint="-0.499984740745262"/>
      </right>
      <top style="thin">
        <color indexed="9"/>
      </top>
      <bottom style="thick">
        <color theme="0" tint="-0.499984740745262"/>
      </bottom>
      <diagonal/>
    </border>
    <border>
      <left style="medium">
        <color theme="0" tint="-0.499984740745262"/>
      </left>
      <right style="thick">
        <color indexed="55"/>
      </right>
      <top style="thin">
        <color theme="0"/>
      </top>
      <bottom style="thick">
        <color theme="0" tint="-0.499984740745262"/>
      </bottom>
      <diagonal/>
    </border>
    <border>
      <left style="medium">
        <color indexed="55"/>
      </left>
      <right style="thick">
        <color indexed="55"/>
      </right>
      <top style="thin">
        <color theme="0"/>
      </top>
      <bottom style="thick">
        <color theme="0" tint="-0.499984740745262"/>
      </bottom>
      <diagonal/>
    </border>
    <border>
      <left style="medium">
        <color indexed="55"/>
      </left>
      <right style="thick">
        <color theme="0" tint="-0.499984740745262"/>
      </right>
      <top style="thin">
        <color theme="0"/>
      </top>
      <bottom style="thick">
        <color theme="0" tint="-0.499984740745262"/>
      </bottom>
      <diagonal/>
    </border>
    <border>
      <left style="thin">
        <color theme="0" tint="-0.499984740745262"/>
      </left>
      <right/>
      <top/>
      <bottom style="hair">
        <color indexed="8"/>
      </bottom>
      <diagonal/>
    </border>
  </borders>
  <cellStyleXfs count="2">
    <xf numFmtId="0" fontId="0" fillId="0" borderId="0"/>
    <xf numFmtId="0" fontId="1" fillId="0" borderId="0"/>
  </cellStyleXfs>
  <cellXfs count="204">
    <xf numFmtId="0" fontId="1" fillId="0" borderId="0" xfId="0" applyFont="1"/>
    <xf numFmtId="0" fontId="1" fillId="0" borderId="0" xfId="0" applyFont="1" applyProtection="1">
      <protection hidden="1"/>
    </xf>
    <xf numFmtId="0" fontId="1" fillId="2" borderId="0" xfId="0" applyFont="1" applyFill="1" applyProtection="1">
      <protection hidden="1"/>
    </xf>
    <xf numFmtId="0" fontId="17" fillId="0" borderId="1" xfId="0" applyFont="1" applyBorder="1" applyAlignment="1" applyProtection="1">
      <alignment horizontal="center" vertical="center"/>
      <protection hidden="1"/>
    </xf>
    <xf numFmtId="0" fontId="1" fillId="4" borderId="0" xfId="0" applyFont="1" applyFill="1" applyProtection="1">
      <protection hidden="1"/>
    </xf>
    <xf numFmtId="0" fontId="6" fillId="4" borderId="0" xfId="0" applyFont="1" applyFill="1" applyAlignment="1" applyProtection="1">
      <alignment horizontal="center"/>
      <protection hidden="1"/>
    </xf>
    <xf numFmtId="0" fontId="7" fillId="4" borderId="0" xfId="0" applyFont="1" applyFill="1" applyProtection="1">
      <protection hidden="1"/>
    </xf>
    <xf numFmtId="0" fontId="2" fillId="4" borderId="0" xfId="0" applyFont="1" applyFill="1" applyAlignment="1" applyProtection="1">
      <alignment horizontal="center"/>
      <protection hidden="1"/>
    </xf>
    <xf numFmtId="0" fontId="5" fillId="4" borderId="0" xfId="0" applyFont="1" applyFill="1" applyAlignment="1" applyProtection="1">
      <alignment horizontal="center" vertical="center" wrapText="1"/>
      <protection hidden="1"/>
    </xf>
    <xf numFmtId="0" fontId="1" fillId="3" borderId="0" xfId="0" applyFont="1" applyFill="1" applyProtection="1">
      <protection hidden="1"/>
    </xf>
    <xf numFmtId="0" fontId="9" fillId="4" borderId="0" xfId="0" applyFont="1" applyFill="1" applyAlignment="1" applyProtection="1">
      <alignment horizontal="left"/>
      <protection hidden="1"/>
    </xf>
    <xf numFmtId="0" fontId="1" fillId="4" borderId="0" xfId="0" applyFont="1" applyFill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center"/>
      <protection hidden="1"/>
    </xf>
    <xf numFmtId="0" fontId="19" fillId="4" borderId="0" xfId="0" applyFont="1" applyFill="1" applyProtection="1">
      <protection hidden="1"/>
    </xf>
    <xf numFmtId="0" fontId="16" fillId="4" borderId="0" xfId="0" applyFont="1" applyFill="1" applyProtection="1">
      <protection hidden="1"/>
    </xf>
    <xf numFmtId="0" fontId="15" fillId="4" borderId="0" xfId="0" applyFont="1" applyFill="1" applyProtection="1">
      <protection hidden="1"/>
    </xf>
    <xf numFmtId="0" fontId="13" fillId="4" borderId="0" xfId="0" applyFont="1" applyFill="1" applyAlignment="1" applyProtection="1">
      <alignment vertical="center" wrapText="1"/>
      <protection hidden="1"/>
    </xf>
    <xf numFmtId="0" fontId="15" fillId="4" borderId="0" xfId="0" applyFont="1" applyFill="1" applyAlignment="1" applyProtection="1">
      <alignment horizontal="center"/>
      <protection hidden="1"/>
    </xf>
    <xf numFmtId="0" fontId="13" fillId="4" borderId="0" xfId="0" applyFont="1" applyFill="1" applyProtection="1">
      <protection hidden="1"/>
    </xf>
    <xf numFmtId="0" fontId="11" fillId="4" borderId="0" xfId="0" applyFont="1" applyFill="1" applyAlignment="1" applyProtection="1">
      <alignment horizontal="center"/>
      <protection hidden="1"/>
    </xf>
    <xf numFmtId="0" fontId="12" fillId="4" borderId="35" xfId="0" applyFont="1" applyFill="1" applyBorder="1" applyAlignment="1" applyProtection="1">
      <alignment horizontal="center" vertical="center"/>
      <protection hidden="1"/>
    </xf>
    <xf numFmtId="0" fontId="12" fillId="4" borderId="37" xfId="0" applyFont="1" applyFill="1" applyBorder="1" applyAlignment="1" applyProtection="1">
      <alignment horizontal="center" vertical="center"/>
      <protection hidden="1"/>
    </xf>
    <xf numFmtId="0" fontId="9" fillId="4" borderId="38" xfId="0" applyFont="1" applyFill="1" applyBorder="1" applyAlignment="1" applyProtection="1">
      <alignment horizontal="center" vertical="center" wrapText="1"/>
      <protection hidden="1"/>
    </xf>
    <xf numFmtId="0" fontId="9" fillId="4" borderId="39" xfId="0" applyFont="1" applyFill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4" fillId="5" borderId="3" xfId="0" applyFont="1" applyFill="1" applyBorder="1" applyAlignment="1" applyProtection="1">
      <alignment horizontal="center"/>
      <protection hidden="1"/>
    </xf>
    <xf numFmtId="0" fontId="14" fillId="5" borderId="5" xfId="0" applyFont="1" applyFill="1" applyBorder="1" applyAlignment="1" applyProtection="1">
      <alignment horizontal="center"/>
      <protection hidden="1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Protection="1">
      <protection hidden="1"/>
    </xf>
    <xf numFmtId="0" fontId="21" fillId="3" borderId="0" xfId="0" applyFont="1" applyFill="1" applyProtection="1">
      <protection hidden="1"/>
    </xf>
    <xf numFmtId="0" fontId="21" fillId="4" borderId="0" xfId="0" applyFont="1" applyFill="1" applyProtection="1">
      <protection hidden="1"/>
    </xf>
    <xf numFmtId="0" fontId="22" fillId="4" borderId="0" xfId="0" applyFont="1" applyFill="1" applyAlignment="1" applyProtection="1">
      <alignment horizontal="center" vertical="center" wrapText="1"/>
      <protection hidden="1"/>
    </xf>
    <xf numFmtId="0" fontId="21" fillId="4" borderId="0" xfId="0" applyFont="1" applyFill="1" applyAlignment="1" applyProtection="1">
      <alignment vertical="top" wrapText="1"/>
      <protection hidden="1"/>
    </xf>
    <xf numFmtId="0" fontId="23" fillId="4" borderId="0" xfId="0" applyFont="1" applyFill="1" applyAlignment="1" applyProtection="1">
      <alignment vertical="top" wrapText="1"/>
      <protection hidden="1"/>
    </xf>
    <xf numFmtId="0" fontId="23" fillId="4" borderId="6" xfId="0" applyFont="1" applyFill="1" applyBorder="1" applyAlignment="1" applyProtection="1">
      <alignment vertical="top" wrapText="1"/>
      <protection hidden="1"/>
    </xf>
    <xf numFmtId="0" fontId="21" fillId="4" borderId="6" xfId="0" applyFont="1" applyFill="1" applyBorder="1" applyAlignment="1" applyProtection="1">
      <alignment vertical="top" wrapText="1"/>
      <protection hidden="1"/>
    </xf>
    <xf numFmtId="0" fontId="21" fillId="4" borderId="2" xfId="0" applyFont="1" applyFill="1" applyBorder="1" applyProtection="1">
      <protection hidden="1"/>
    </xf>
    <xf numFmtId="0" fontId="23" fillId="4" borderId="0" xfId="0" applyFont="1" applyFill="1" applyProtection="1">
      <protection hidden="1"/>
    </xf>
    <xf numFmtId="0" fontId="24" fillId="4" borderId="0" xfId="0" applyFont="1" applyFill="1" applyProtection="1">
      <protection hidden="1"/>
    </xf>
    <xf numFmtId="0" fontId="8" fillId="0" borderId="3" xfId="0" applyFont="1" applyBorder="1" applyAlignment="1" applyProtection="1">
      <alignment horizontal="center" wrapText="1"/>
      <protection locked="0"/>
    </xf>
    <xf numFmtId="0" fontId="21" fillId="4" borderId="0" xfId="0" applyFont="1" applyFill="1" applyAlignment="1" applyProtection="1">
      <alignment vertical="center"/>
      <protection hidden="1"/>
    </xf>
    <xf numFmtId="0" fontId="1" fillId="4" borderId="0" xfId="0" applyFont="1" applyFill="1" applyAlignment="1" applyProtection="1">
      <alignment horizontal="left"/>
      <protection hidden="1"/>
    </xf>
    <xf numFmtId="0" fontId="1" fillId="3" borderId="0" xfId="0" applyFont="1" applyFill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0" fontId="14" fillId="4" borderId="40" xfId="0" applyFont="1" applyFill="1" applyBorder="1" applyAlignment="1" applyProtection="1">
      <alignment horizontal="left" vertical="center"/>
      <protection hidden="1"/>
    </xf>
    <xf numFmtId="0" fontId="14" fillId="4" borderId="41" xfId="0" applyFont="1" applyFill="1" applyBorder="1" applyAlignment="1" applyProtection="1">
      <alignment horizontal="left" vertical="center"/>
      <protection hidden="1"/>
    </xf>
    <xf numFmtId="0" fontId="14" fillId="4" borderId="42" xfId="0" applyFont="1" applyFill="1" applyBorder="1" applyAlignment="1" applyProtection="1">
      <alignment horizontal="left" vertical="center"/>
      <protection hidden="1"/>
    </xf>
    <xf numFmtId="0" fontId="10" fillId="5" borderId="43" xfId="0" applyFont="1" applyFill="1" applyBorder="1" applyAlignment="1" applyProtection="1">
      <alignment horizontal="left" vertical="center"/>
      <protection locked="0"/>
    </xf>
    <xf numFmtId="0" fontId="10" fillId="5" borderId="44" xfId="0" applyFont="1" applyFill="1" applyBorder="1" applyAlignment="1" applyProtection="1">
      <alignment horizontal="left" vertical="center"/>
      <protection locked="0"/>
    </xf>
    <xf numFmtId="0" fontId="13" fillId="4" borderId="0" xfId="0" applyFont="1" applyFill="1" applyAlignment="1" applyProtection="1">
      <alignment horizontal="left"/>
      <protection hidden="1"/>
    </xf>
    <xf numFmtId="0" fontId="13" fillId="4" borderId="45" xfId="0" applyFont="1" applyFill="1" applyBorder="1" applyAlignment="1" applyProtection="1">
      <alignment horizontal="center"/>
      <protection hidden="1"/>
    </xf>
    <xf numFmtId="0" fontId="13" fillId="4" borderId="45" xfId="0" applyFont="1" applyFill="1" applyBorder="1" applyProtection="1">
      <protection hidden="1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14" fillId="5" borderId="4" xfId="0" applyFont="1" applyFill="1" applyBorder="1" applyAlignment="1" applyProtection="1">
      <alignment horizontal="center"/>
      <protection hidden="1"/>
    </xf>
    <xf numFmtId="0" fontId="12" fillId="4" borderId="36" xfId="0" applyFont="1" applyFill="1" applyBorder="1" applyAlignment="1" applyProtection="1">
      <alignment horizontal="center" vertical="center"/>
      <protection hidden="1"/>
    </xf>
    <xf numFmtId="0" fontId="8" fillId="4" borderId="0" xfId="0" applyFont="1" applyFill="1" applyAlignment="1" applyProtection="1">
      <alignment horizontal="center"/>
      <protection hidden="1"/>
    </xf>
    <xf numFmtId="0" fontId="11" fillId="0" borderId="3" xfId="0" applyFont="1" applyBorder="1" applyAlignment="1" applyProtection="1">
      <alignment horizontal="left"/>
      <protection locked="0"/>
    </xf>
    <xf numFmtId="0" fontId="18" fillId="0" borderId="3" xfId="0" applyFont="1" applyBorder="1" applyAlignment="1" applyProtection="1">
      <alignment horizontal="left"/>
      <protection locked="0"/>
    </xf>
    <xf numFmtId="0" fontId="18" fillId="0" borderId="8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center" wrapText="1"/>
      <protection locked="0"/>
    </xf>
    <xf numFmtId="0" fontId="12" fillId="0" borderId="4" xfId="0" applyFont="1" applyBorder="1" applyAlignment="1" applyProtection="1">
      <alignment horizontal="center" wrapText="1"/>
      <protection locked="0"/>
    </xf>
    <xf numFmtId="0" fontId="16" fillId="0" borderId="4" xfId="0" applyFont="1" applyBorder="1" applyAlignment="1" applyProtection="1">
      <alignment horizontal="center" wrapText="1"/>
      <protection locked="0"/>
    </xf>
    <xf numFmtId="0" fontId="11" fillId="0" borderId="3" xfId="0" applyFont="1" applyBorder="1" applyAlignment="1" applyProtection="1">
      <alignment horizontal="left" wrapText="1"/>
      <protection locked="0"/>
    </xf>
    <xf numFmtId="0" fontId="18" fillId="0" borderId="3" xfId="0" applyFont="1" applyBorder="1" applyAlignment="1" applyProtection="1">
      <alignment horizontal="left" wrapText="1"/>
      <protection locked="0"/>
    </xf>
    <xf numFmtId="0" fontId="18" fillId="0" borderId="8" xfId="0" applyFont="1" applyBorder="1" applyAlignment="1" applyProtection="1">
      <alignment horizontal="left" wrapText="1"/>
      <protection locked="0"/>
    </xf>
    <xf numFmtId="0" fontId="8" fillId="4" borderId="46" xfId="0" applyFont="1" applyFill="1" applyBorder="1" applyAlignment="1" applyProtection="1">
      <alignment horizontal="center"/>
      <protection hidden="1"/>
    </xf>
    <xf numFmtId="0" fontId="8" fillId="4" borderId="47" xfId="0" applyFont="1" applyFill="1" applyBorder="1" applyAlignment="1" applyProtection="1">
      <alignment horizontal="center"/>
      <protection hidden="1"/>
    </xf>
    <xf numFmtId="0" fontId="8" fillId="4" borderId="48" xfId="0" applyFont="1" applyFill="1" applyBorder="1" applyAlignment="1" applyProtection="1">
      <alignment horizontal="center"/>
      <protection hidden="1"/>
    </xf>
    <xf numFmtId="0" fontId="13" fillId="4" borderId="49" xfId="0" applyFont="1" applyFill="1" applyBorder="1" applyAlignment="1" applyProtection="1">
      <alignment horizontal="center" vertical="center" wrapText="1"/>
      <protection hidden="1"/>
    </xf>
    <xf numFmtId="0" fontId="13" fillId="4" borderId="50" xfId="0" applyFont="1" applyFill="1" applyBorder="1" applyAlignment="1" applyProtection="1">
      <alignment horizontal="center" vertical="center" wrapText="1"/>
      <protection hidden="1"/>
    </xf>
    <xf numFmtId="0" fontId="13" fillId="4" borderId="51" xfId="0" applyFont="1" applyFill="1" applyBorder="1" applyAlignment="1" applyProtection="1">
      <alignment horizontal="center" vertical="center" wrapText="1"/>
      <protection hidden="1"/>
    </xf>
    <xf numFmtId="0" fontId="5" fillId="4" borderId="52" xfId="0" applyFont="1" applyFill="1" applyBorder="1" applyAlignment="1" applyProtection="1">
      <alignment horizontal="left"/>
      <protection hidden="1"/>
    </xf>
    <xf numFmtId="0" fontId="5" fillId="4" borderId="53" xfId="0" applyFont="1" applyFill="1" applyBorder="1" applyAlignment="1" applyProtection="1">
      <alignment horizontal="left"/>
      <protection hidden="1"/>
    </xf>
    <xf numFmtId="0" fontId="5" fillId="4" borderId="54" xfId="0" applyFont="1" applyFill="1" applyBorder="1" applyAlignment="1" applyProtection="1">
      <alignment horizontal="left"/>
      <protection hidden="1"/>
    </xf>
    <xf numFmtId="0" fontId="10" fillId="5" borderId="7" xfId="0" applyFont="1" applyFill="1" applyBorder="1" applyAlignment="1" applyProtection="1">
      <alignment horizontal="left" vertical="center" wrapText="1"/>
      <protection locked="0"/>
    </xf>
    <xf numFmtId="0" fontId="10" fillId="5" borderId="9" xfId="0" applyFont="1" applyFill="1" applyBorder="1" applyAlignment="1" applyProtection="1">
      <alignment horizontal="left" wrapText="1"/>
      <protection locked="0"/>
    </xf>
    <xf numFmtId="0" fontId="1" fillId="5" borderId="7" xfId="0" applyFont="1" applyFill="1" applyBorder="1" applyAlignment="1" applyProtection="1">
      <alignment horizontal="left" vertical="center" wrapText="1"/>
      <protection locked="0"/>
    </xf>
    <xf numFmtId="0" fontId="10" fillId="5" borderId="9" xfId="0" applyFont="1" applyFill="1" applyBorder="1" applyAlignment="1" applyProtection="1">
      <alignment horizontal="left" vertical="center" wrapText="1"/>
      <protection locked="0"/>
    </xf>
    <xf numFmtId="0" fontId="5" fillId="4" borderId="52" xfId="0" applyFont="1" applyFill="1" applyBorder="1" applyAlignment="1" applyProtection="1">
      <alignment vertical="center" wrapText="1"/>
      <protection hidden="1"/>
    </xf>
    <xf numFmtId="0" fontId="5" fillId="4" borderId="53" xfId="0" applyFont="1" applyFill="1" applyBorder="1" applyAlignment="1" applyProtection="1">
      <alignment vertical="center" wrapText="1"/>
      <protection hidden="1"/>
    </xf>
    <xf numFmtId="0" fontId="5" fillId="4" borderId="54" xfId="0" applyFont="1" applyFill="1" applyBorder="1" applyAlignment="1" applyProtection="1">
      <alignment vertical="center" wrapText="1"/>
      <protection hidden="1"/>
    </xf>
    <xf numFmtId="0" fontId="8" fillId="4" borderId="55" xfId="0" applyFont="1" applyFill="1" applyBorder="1" applyAlignment="1" applyProtection="1">
      <alignment horizontal="center"/>
      <protection hidden="1"/>
    </xf>
    <xf numFmtId="0" fontId="8" fillId="4" borderId="56" xfId="0" applyFont="1" applyFill="1" applyBorder="1" applyAlignment="1" applyProtection="1">
      <alignment horizontal="center"/>
      <protection hidden="1"/>
    </xf>
    <xf numFmtId="0" fontId="2" fillId="5" borderId="4" xfId="0" applyFont="1" applyFill="1" applyBorder="1" applyAlignment="1" applyProtection="1">
      <alignment horizontal="center" vertical="center"/>
      <protection hidden="1"/>
    </xf>
    <xf numFmtId="0" fontId="13" fillId="4" borderId="57" xfId="0" applyFont="1" applyFill="1" applyBorder="1" applyAlignment="1" applyProtection="1">
      <alignment horizontal="left"/>
      <protection hidden="1"/>
    </xf>
    <xf numFmtId="0" fontId="13" fillId="4" borderId="40" xfId="0" applyFont="1" applyFill="1" applyBorder="1" applyAlignment="1" applyProtection="1">
      <alignment horizontal="left"/>
      <protection hidden="1"/>
    </xf>
    <xf numFmtId="0" fontId="4" fillId="5" borderId="3" xfId="0" applyFont="1" applyFill="1" applyBorder="1" applyAlignment="1" applyProtection="1">
      <alignment horizontal="center"/>
      <protection hidden="1"/>
    </xf>
    <xf numFmtId="0" fontId="4" fillId="5" borderId="4" xfId="0" applyFont="1" applyFill="1" applyBorder="1" applyAlignment="1" applyProtection="1">
      <alignment horizontal="center"/>
      <protection hidden="1"/>
    </xf>
    <xf numFmtId="164" fontId="2" fillId="5" borderId="3" xfId="0" applyNumberFormat="1" applyFont="1" applyFill="1" applyBorder="1" applyAlignment="1" applyProtection="1">
      <alignment horizontal="center" vertical="center" wrapText="1"/>
      <protection hidden="1"/>
    </xf>
    <xf numFmtId="164" fontId="2" fillId="5" borderId="10" xfId="0" applyNumberFormat="1" applyFont="1" applyFill="1" applyBorder="1" applyAlignment="1" applyProtection="1">
      <alignment horizontal="center" vertical="center" wrapText="1"/>
      <protection hidden="1"/>
    </xf>
    <xf numFmtId="0" fontId="13" fillId="5" borderId="4" xfId="0" applyFont="1" applyFill="1" applyBorder="1" applyAlignment="1" applyProtection="1">
      <alignment horizontal="center" vertical="center" wrapText="1"/>
      <protection hidden="1"/>
    </xf>
    <xf numFmtId="0" fontId="25" fillId="5" borderId="3" xfId="0" applyFont="1" applyFill="1" applyBorder="1" applyAlignment="1" applyProtection="1">
      <alignment horizontal="justify" vertical="top" wrapText="1"/>
      <protection hidden="1"/>
    </xf>
    <xf numFmtId="0" fontId="4" fillId="4" borderId="55" xfId="0" applyFont="1" applyFill="1" applyBorder="1" applyAlignment="1" applyProtection="1">
      <alignment horizontal="center" vertical="center"/>
      <protection hidden="1"/>
    </xf>
    <xf numFmtId="0" fontId="4" fillId="4" borderId="56" xfId="0" applyFont="1" applyFill="1" applyBorder="1" applyAlignment="1" applyProtection="1">
      <alignment horizontal="center" vertical="center"/>
      <protection hidden="1"/>
    </xf>
    <xf numFmtId="0" fontId="25" fillId="5" borderId="4" xfId="0" applyFont="1" applyFill="1" applyBorder="1" applyAlignment="1" applyProtection="1">
      <alignment horizontal="justify" vertical="top" wrapText="1"/>
      <protection hidden="1"/>
    </xf>
    <xf numFmtId="0" fontId="13" fillId="4" borderId="58" xfId="0" applyFont="1" applyFill="1" applyBorder="1" applyAlignment="1" applyProtection="1">
      <alignment horizontal="left"/>
      <protection hidden="1"/>
    </xf>
    <xf numFmtId="0" fontId="13" fillId="4" borderId="59" xfId="0" applyFont="1" applyFill="1" applyBorder="1" applyAlignment="1" applyProtection="1">
      <alignment horizontal="left"/>
      <protection hidden="1"/>
    </xf>
    <xf numFmtId="0" fontId="13" fillId="4" borderId="60" xfId="0" applyFont="1" applyFill="1" applyBorder="1" applyAlignment="1" applyProtection="1">
      <alignment horizontal="left" vertical="center" wrapText="1"/>
      <protection hidden="1"/>
    </xf>
    <xf numFmtId="0" fontId="13" fillId="4" borderId="61" xfId="0" applyFont="1" applyFill="1" applyBorder="1" applyAlignment="1" applyProtection="1">
      <alignment horizontal="left" vertical="center" wrapText="1"/>
      <protection hidden="1"/>
    </xf>
    <xf numFmtId="0" fontId="13" fillId="4" borderId="62" xfId="0" applyFont="1" applyFill="1" applyBorder="1" applyAlignment="1" applyProtection="1">
      <alignment horizontal="center" vertical="center" wrapText="1"/>
      <protection hidden="1"/>
    </xf>
    <xf numFmtId="0" fontId="13" fillId="4" borderId="63" xfId="0" applyFont="1" applyFill="1" applyBorder="1" applyAlignment="1" applyProtection="1">
      <alignment horizontal="center" vertical="center" wrapText="1"/>
      <protection hidden="1"/>
    </xf>
    <xf numFmtId="0" fontId="13" fillId="4" borderId="64" xfId="0" applyFont="1" applyFill="1" applyBorder="1" applyAlignment="1" applyProtection="1">
      <alignment horizontal="left"/>
      <protection hidden="1"/>
    </xf>
    <xf numFmtId="0" fontId="13" fillId="4" borderId="42" xfId="0" applyFont="1" applyFill="1" applyBorder="1" applyAlignment="1" applyProtection="1">
      <alignment horizontal="left"/>
      <protection hidden="1"/>
    </xf>
    <xf numFmtId="0" fontId="26" fillId="5" borderId="4" xfId="0" applyFont="1" applyFill="1" applyBorder="1" applyAlignment="1" applyProtection="1">
      <alignment horizontal="justify" vertical="top" wrapText="1"/>
      <protection hidden="1"/>
    </xf>
    <xf numFmtId="0" fontId="25" fillId="5" borderId="4" xfId="0" applyFont="1" applyFill="1" applyBorder="1" applyAlignment="1" applyProtection="1">
      <alignment horizontal="justify" vertical="center" wrapText="1"/>
      <protection hidden="1"/>
    </xf>
    <xf numFmtId="0" fontId="25" fillId="5" borderId="11" xfId="0" applyFont="1" applyFill="1" applyBorder="1" applyAlignment="1" applyProtection="1">
      <alignment horizontal="justify" vertical="center" wrapText="1"/>
      <protection hidden="1"/>
    </xf>
    <xf numFmtId="0" fontId="25" fillId="5" borderId="12" xfId="0" applyFont="1" applyFill="1" applyBorder="1" applyAlignment="1" applyProtection="1">
      <alignment horizontal="justify" vertical="center" wrapText="1"/>
      <protection hidden="1"/>
    </xf>
    <xf numFmtId="0" fontId="25" fillId="5" borderId="13" xfId="0" applyFont="1" applyFill="1" applyBorder="1" applyAlignment="1" applyProtection="1">
      <alignment horizontal="justify" vertical="center" wrapText="1"/>
      <protection hidden="1"/>
    </xf>
    <xf numFmtId="0" fontId="25" fillId="5" borderId="14" xfId="0" applyFont="1" applyFill="1" applyBorder="1" applyAlignment="1" applyProtection="1">
      <alignment horizontal="justify" vertical="center" wrapText="1"/>
      <protection hidden="1"/>
    </xf>
    <xf numFmtId="0" fontId="25" fillId="5" borderId="15" xfId="0" applyFont="1" applyFill="1" applyBorder="1" applyAlignment="1" applyProtection="1">
      <alignment horizontal="justify" vertical="center" wrapText="1"/>
      <protection hidden="1"/>
    </xf>
    <xf numFmtId="0" fontId="25" fillId="5" borderId="16" xfId="0" applyFont="1" applyFill="1" applyBorder="1" applyAlignment="1" applyProtection="1">
      <alignment horizontal="justify" vertical="center" wrapText="1"/>
      <protection hidden="1"/>
    </xf>
    <xf numFmtId="0" fontId="25" fillId="5" borderId="3" xfId="0" applyFont="1" applyFill="1" applyBorder="1" applyAlignment="1" applyProtection="1">
      <alignment horizontal="justify" vertical="center" wrapText="1"/>
      <protection hidden="1"/>
    </xf>
    <xf numFmtId="0" fontId="25" fillId="5" borderId="11" xfId="0" applyFont="1" applyFill="1" applyBorder="1" applyAlignment="1" applyProtection="1">
      <alignment horizontal="justify" vertical="top" wrapText="1"/>
      <protection hidden="1"/>
    </xf>
    <xf numFmtId="0" fontId="25" fillId="5" borderId="12" xfId="0" applyFont="1" applyFill="1" applyBorder="1" applyAlignment="1" applyProtection="1">
      <alignment horizontal="justify" vertical="top" wrapText="1"/>
      <protection hidden="1"/>
    </xf>
    <xf numFmtId="0" fontId="25" fillId="5" borderId="13" xfId="0" applyFont="1" applyFill="1" applyBorder="1" applyAlignment="1" applyProtection="1">
      <alignment horizontal="justify" vertical="top" wrapText="1"/>
      <protection hidden="1"/>
    </xf>
    <xf numFmtId="0" fontId="25" fillId="5" borderId="14" xfId="0" applyFont="1" applyFill="1" applyBorder="1" applyAlignment="1" applyProtection="1">
      <alignment horizontal="justify" vertical="top" wrapText="1"/>
      <protection hidden="1"/>
    </xf>
    <xf numFmtId="0" fontId="25" fillId="5" borderId="15" xfId="0" applyFont="1" applyFill="1" applyBorder="1" applyAlignment="1" applyProtection="1">
      <alignment horizontal="justify" vertical="top" wrapText="1"/>
      <protection hidden="1"/>
    </xf>
    <xf numFmtId="0" fontId="25" fillId="5" borderId="16" xfId="0" applyFont="1" applyFill="1" applyBorder="1" applyAlignment="1" applyProtection="1">
      <alignment horizontal="justify" vertical="top" wrapText="1"/>
      <protection hidden="1"/>
    </xf>
    <xf numFmtId="0" fontId="25" fillId="5" borderId="17" xfId="0" applyFont="1" applyFill="1" applyBorder="1" applyAlignment="1" applyProtection="1">
      <alignment horizontal="justify" vertical="center" wrapText="1"/>
      <protection hidden="1"/>
    </xf>
    <xf numFmtId="0" fontId="25" fillId="5" borderId="0" xfId="0" applyFont="1" applyFill="1" applyAlignment="1" applyProtection="1">
      <alignment horizontal="justify" vertical="center" wrapText="1"/>
      <protection hidden="1"/>
    </xf>
    <xf numFmtId="0" fontId="25" fillId="5" borderId="6" xfId="0" applyFont="1" applyFill="1" applyBorder="1" applyAlignment="1" applyProtection="1">
      <alignment horizontal="justify" vertical="center" wrapText="1"/>
      <protection hidden="1"/>
    </xf>
    <xf numFmtId="0" fontId="25" fillId="5" borderId="11" xfId="0" applyFont="1" applyFill="1" applyBorder="1" applyAlignment="1" applyProtection="1">
      <alignment vertical="top" wrapText="1"/>
      <protection hidden="1"/>
    </xf>
    <xf numFmtId="0" fontId="25" fillId="5" borderId="12" xfId="0" applyFont="1" applyFill="1" applyBorder="1" applyAlignment="1" applyProtection="1">
      <alignment vertical="top" wrapText="1"/>
      <protection hidden="1"/>
    </xf>
    <xf numFmtId="0" fontId="25" fillId="5" borderId="13" xfId="0" applyFont="1" applyFill="1" applyBorder="1" applyAlignment="1" applyProtection="1">
      <alignment vertical="top" wrapText="1"/>
      <protection hidden="1"/>
    </xf>
    <xf numFmtId="0" fontId="25" fillId="5" borderId="14" xfId="0" applyFont="1" applyFill="1" applyBorder="1" applyAlignment="1" applyProtection="1">
      <alignment vertical="top" wrapText="1"/>
      <protection hidden="1"/>
    </xf>
    <xf numFmtId="0" fontId="25" fillId="5" borderId="15" xfId="0" applyFont="1" applyFill="1" applyBorder="1" applyAlignment="1" applyProtection="1">
      <alignment vertical="top" wrapText="1"/>
      <protection hidden="1"/>
    </xf>
    <xf numFmtId="0" fontId="25" fillId="5" borderId="16" xfId="0" applyFont="1" applyFill="1" applyBorder="1" applyAlignment="1" applyProtection="1">
      <alignment vertical="top" wrapText="1"/>
      <protection hidden="1"/>
    </xf>
    <xf numFmtId="164" fontId="4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8" fillId="4" borderId="65" xfId="0" applyFont="1" applyFill="1" applyBorder="1" applyAlignment="1" applyProtection="1">
      <alignment horizontal="center" vertical="center"/>
      <protection hidden="1"/>
    </xf>
    <xf numFmtId="0" fontId="8" fillId="4" borderId="66" xfId="0" applyFont="1" applyFill="1" applyBorder="1" applyAlignment="1" applyProtection="1">
      <alignment horizontal="center" vertical="center"/>
      <protection hidden="1"/>
    </xf>
    <xf numFmtId="0" fontId="4" fillId="4" borderId="66" xfId="0" applyFont="1" applyFill="1" applyBorder="1" applyAlignment="1" applyProtection="1">
      <alignment horizontal="center" vertical="center"/>
      <protection hidden="1"/>
    </xf>
    <xf numFmtId="0" fontId="4" fillId="4" borderId="67" xfId="0" applyFont="1" applyFill="1" applyBorder="1" applyAlignment="1" applyProtection="1">
      <alignment horizontal="center" vertical="center"/>
      <protection hidden="1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21" fillId="4" borderId="0" xfId="0" applyFont="1" applyFill="1" applyAlignment="1" applyProtection="1">
      <alignment horizontal="center"/>
      <protection hidden="1"/>
    </xf>
    <xf numFmtId="0" fontId="13" fillId="5" borderId="11" xfId="0" applyFont="1" applyFill="1" applyBorder="1" applyAlignment="1" applyProtection="1">
      <alignment horizontal="center" vertical="center" wrapText="1"/>
      <protection hidden="1"/>
    </xf>
    <xf numFmtId="0" fontId="13" fillId="5" borderId="12" xfId="0" applyFont="1" applyFill="1" applyBorder="1" applyAlignment="1" applyProtection="1">
      <alignment horizontal="center" vertical="center" wrapText="1"/>
      <protection hidden="1"/>
    </xf>
    <xf numFmtId="0" fontId="13" fillId="5" borderId="13" xfId="0" applyFont="1" applyFill="1" applyBorder="1" applyAlignment="1" applyProtection="1">
      <alignment horizontal="center" vertical="center" wrapText="1"/>
      <protection hidden="1"/>
    </xf>
    <xf numFmtId="0" fontId="13" fillId="5" borderId="14" xfId="0" applyFont="1" applyFill="1" applyBorder="1" applyAlignment="1" applyProtection="1">
      <alignment horizontal="center" vertical="center" wrapText="1"/>
      <protection hidden="1"/>
    </xf>
    <xf numFmtId="0" fontId="13" fillId="5" borderId="15" xfId="0" applyFont="1" applyFill="1" applyBorder="1" applyAlignment="1" applyProtection="1">
      <alignment horizontal="center" vertical="center" wrapText="1"/>
      <protection hidden="1"/>
    </xf>
    <xf numFmtId="0" fontId="13" fillId="5" borderId="16" xfId="0" applyFont="1" applyFill="1" applyBorder="1" applyAlignment="1" applyProtection="1">
      <alignment horizontal="center" vertical="center" wrapText="1"/>
      <protection hidden="1"/>
    </xf>
    <xf numFmtId="0" fontId="13" fillId="4" borderId="68" xfId="0" applyFont="1" applyFill="1" applyBorder="1" applyAlignment="1" applyProtection="1">
      <alignment horizontal="left"/>
      <protection hidden="1"/>
    </xf>
    <xf numFmtId="0" fontId="13" fillId="4" borderId="45" xfId="0" applyFont="1" applyFill="1" applyBorder="1" applyAlignment="1" applyProtection="1">
      <alignment horizontal="left"/>
      <protection hidden="1"/>
    </xf>
    <xf numFmtId="0" fontId="27" fillId="4" borderId="0" xfId="0" applyFont="1" applyFill="1" applyAlignment="1" applyProtection="1">
      <alignment horizontal="center" vertical="center"/>
      <protection hidden="1"/>
    </xf>
    <xf numFmtId="164" fontId="2" fillId="5" borderId="18" xfId="0" applyNumberFormat="1" applyFont="1" applyFill="1" applyBorder="1" applyAlignment="1" applyProtection="1">
      <alignment horizontal="center" vertical="center"/>
      <protection hidden="1"/>
    </xf>
    <xf numFmtId="164" fontId="2" fillId="5" borderId="19" xfId="0" applyNumberFormat="1" applyFont="1" applyFill="1" applyBorder="1" applyAlignment="1" applyProtection="1">
      <alignment horizontal="center" vertical="center"/>
      <protection hidden="1"/>
    </xf>
    <xf numFmtId="0" fontId="13" fillId="4" borderId="69" xfId="0" applyFont="1" applyFill="1" applyBorder="1" applyAlignment="1" applyProtection="1">
      <alignment horizontal="center" vertical="center" wrapText="1"/>
      <protection hidden="1"/>
    </xf>
    <xf numFmtId="0" fontId="13" fillId="4" borderId="70" xfId="0" applyFont="1" applyFill="1" applyBorder="1" applyAlignment="1" applyProtection="1">
      <alignment horizontal="center" vertical="center" wrapText="1"/>
      <protection hidden="1"/>
    </xf>
    <xf numFmtId="0" fontId="13" fillId="4" borderId="71" xfId="0" applyFont="1" applyFill="1" applyBorder="1" applyAlignment="1" applyProtection="1">
      <alignment horizontal="center" vertical="center" wrapText="1"/>
      <protection hidden="1"/>
    </xf>
    <xf numFmtId="0" fontId="13" fillId="4" borderId="72" xfId="0" applyFont="1" applyFill="1" applyBorder="1" applyAlignment="1" applyProtection="1">
      <alignment horizontal="center" vertical="center" wrapText="1"/>
      <protection hidden="1"/>
    </xf>
    <xf numFmtId="0" fontId="14" fillId="5" borderId="4" xfId="0" applyFont="1" applyFill="1" applyBorder="1" applyAlignment="1" applyProtection="1">
      <alignment horizontal="center"/>
      <protection hidden="1"/>
    </xf>
    <xf numFmtId="0" fontId="11" fillId="4" borderId="75" xfId="0" applyFont="1" applyFill="1" applyBorder="1" applyProtection="1">
      <protection hidden="1"/>
    </xf>
    <xf numFmtId="0" fontId="11" fillId="4" borderId="40" xfId="0" applyFont="1" applyFill="1" applyBorder="1" applyProtection="1">
      <protection hidden="1"/>
    </xf>
    <xf numFmtId="0" fontId="1" fillId="5" borderId="23" xfId="0" applyFont="1" applyFill="1" applyBorder="1" applyAlignment="1" applyProtection="1">
      <alignment horizontal="left" vertical="center" wrapText="1"/>
      <protection locked="0"/>
    </xf>
    <xf numFmtId="0" fontId="8" fillId="5" borderId="4" xfId="0" applyFont="1" applyFill="1" applyBorder="1" applyAlignment="1" applyProtection="1">
      <alignment horizontal="center"/>
      <protection hidden="1"/>
    </xf>
    <xf numFmtId="0" fontId="12" fillId="4" borderId="36" xfId="0" applyFont="1" applyFill="1" applyBorder="1" applyAlignment="1" applyProtection="1">
      <alignment horizontal="center" vertical="center"/>
      <protection hidden="1"/>
    </xf>
    <xf numFmtId="0" fontId="9" fillId="4" borderId="73" xfId="0" applyFont="1" applyFill="1" applyBorder="1" applyAlignment="1" applyProtection="1">
      <alignment horizontal="center" vertical="center"/>
      <protection hidden="1"/>
    </xf>
    <xf numFmtId="0" fontId="9" fillId="4" borderId="76" xfId="0" applyFont="1" applyFill="1" applyBorder="1" applyAlignment="1" applyProtection="1">
      <alignment horizontal="center" vertical="center"/>
      <protection hidden="1"/>
    </xf>
    <xf numFmtId="0" fontId="1" fillId="5" borderId="9" xfId="0" applyFont="1" applyFill="1" applyBorder="1" applyAlignment="1" applyProtection="1">
      <alignment horizontal="left" vertical="center" wrapText="1"/>
      <protection locked="0"/>
    </xf>
    <xf numFmtId="0" fontId="1" fillId="5" borderId="20" xfId="0" applyFont="1" applyFill="1" applyBorder="1" applyAlignment="1" applyProtection="1">
      <alignment horizontal="left" vertical="center" wrapText="1"/>
      <protection locked="0"/>
    </xf>
    <xf numFmtId="0" fontId="1" fillId="5" borderId="21" xfId="0" applyFont="1" applyFill="1" applyBorder="1" applyAlignment="1" applyProtection="1">
      <alignment horizontal="left" vertical="center" wrapText="1"/>
      <protection locked="0"/>
    </xf>
    <xf numFmtId="0" fontId="1" fillId="5" borderId="22" xfId="0" applyFont="1" applyFill="1" applyBorder="1" applyAlignment="1" applyProtection="1">
      <alignment horizontal="left" vertical="center" wrapText="1"/>
      <protection locked="0"/>
    </xf>
    <xf numFmtId="0" fontId="11" fillId="4" borderId="79" xfId="0" applyFont="1" applyFill="1" applyBorder="1" applyProtection="1">
      <protection hidden="1"/>
    </xf>
    <xf numFmtId="0" fontId="11" fillId="4" borderId="44" xfId="0" applyFont="1" applyFill="1" applyBorder="1" applyProtection="1">
      <protection hidden="1"/>
    </xf>
    <xf numFmtId="0" fontId="9" fillId="4" borderId="74" xfId="0" applyFont="1" applyFill="1" applyBorder="1" applyAlignment="1" applyProtection="1">
      <alignment horizontal="center" vertical="center"/>
      <protection hidden="1"/>
    </xf>
    <xf numFmtId="0" fontId="9" fillId="4" borderId="77" xfId="0" applyFont="1" applyFill="1" applyBorder="1" applyAlignment="1" applyProtection="1">
      <alignment horizontal="center" vertical="center"/>
      <protection hidden="1"/>
    </xf>
    <xf numFmtId="0" fontId="9" fillId="4" borderId="78" xfId="0" applyFont="1" applyFill="1" applyBorder="1" applyAlignment="1" applyProtection="1">
      <alignment horizontal="center" vertical="center"/>
      <protection hidden="1"/>
    </xf>
    <xf numFmtId="0" fontId="10" fillId="5" borderId="24" xfId="0" applyFont="1" applyFill="1" applyBorder="1" applyAlignment="1" applyProtection="1">
      <alignment horizontal="left" wrapText="1"/>
      <protection locked="0"/>
    </xf>
    <xf numFmtId="0" fontId="10" fillId="5" borderId="25" xfId="0" applyFont="1" applyFill="1" applyBorder="1" applyAlignment="1" applyProtection="1">
      <alignment horizontal="left" wrapText="1"/>
      <protection locked="0"/>
    </xf>
    <xf numFmtId="0" fontId="10" fillId="5" borderId="23" xfId="0" applyFont="1" applyFill="1" applyBorder="1" applyAlignment="1" applyProtection="1">
      <alignment horizontal="left" wrapText="1"/>
      <protection locked="0"/>
    </xf>
    <xf numFmtId="0" fontId="11" fillId="4" borderId="79" xfId="0" applyFont="1" applyFill="1" applyBorder="1" applyAlignment="1" applyProtection="1">
      <alignment horizontal="left"/>
      <protection hidden="1"/>
    </xf>
    <xf numFmtId="0" fontId="11" fillId="4" borderId="44" xfId="0" applyFont="1" applyFill="1" applyBorder="1" applyAlignment="1" applyProtection="1">
      <alignment horizontal="left"/>
      <protection hidden="1"/>
    </xf>
    <xf numFmtId="0" fontId="9" fillId="4" borderId="41" xfId="0" applyFont="1" applyFill="1" applyBorder="1" applyAlignment="1" applyProtection="1">
      <alignment horizontal="center" vertical="center"/>
      <protection hidden="1"/>
    </xf>
    <xf numFmtId="0" fontId="9" fillId="4" borderId="80" xfId="0" applyFont="1" applyFill="1" applyBorder="1" applyAlignment="1" applyProtection="1">
      <alignment horizontal="center" vertical="center"/>
      <protection hidden="1"/>
    </xf>
    <xf numFmtId="0" fontId="14" fillId="4" borderId="79" xfId="0" applyFont="1" applyFill="1" applyBorder="1" applyAlignment="1" applyProtection="1">
      <alignment horizontal="left" vertical="center"/>
      <protection hidden="1"/>
    </xf>
    <xf numFmtId="0" fontId="14" fillId="4" borderId="44" xfId="0" applyFont="1" applyFill="1" applyBorder="1" applyAlignment="1" applyProtection="1">
      <alignment horizontal="left" vertical="center"/>
      <protection hidden="1"/>
    </xf>
    <xf numFmtId="0" fontId="10" fillId="5" borderId="26" xfId="0" applyFont="1" applyFill="1" applyBorder="1" applyAlignment="1" applyProtection="1">
      <alignment horizontal="left" wrapText="1"/>
      <protection locked="0"/>
    </xf>
    <xf numFmtId="0" fontId="10" fillId="5" borderId="27" xfId="0" applyFont="1" applyFill="1" applyBorder="1" applyAlignment="1" applyProtection="1">
      <alignment horizontal="left" wrapText="1"/>
      <protection locked="0"/>
    </xf>
    <xf numFmtId="0" fontId="10" fillId="5" borderId="20" xfId="0" applyFont="1" applyFill="1" applyBorder="1" applyAlignment="1" applyProtection="1">
      <alignment horizontal="left" wrapText="1"/>
      <protection locked="0"/>
    </xf>
    <xf numFmtId="0" fontId="10" fillId="5" borderId="81" xfId="0" applyFont="1" applyFill="1" applyBorder="1" applyAlignment="1" applyProtection="1">
      <alignment horizontal="left" wrapText="1"/>
      <protection locked="0"/>
    </xf>
    <xf numFmtId="0" fontId="10" fillId="5" borderId="28" xfId="0" applyFont="1" applyFill="1" applyBorder="1" applyAlignment="1" applyProtection="1">
      <alignment horizontal="left" wrapText="1"/>
      <protection locked="0"/>
    </xf>
    <xf numFmtId="0" fontId="10" fillId="5" borderId="29" xfId="0" applyFont="1" applyFill="1" applyBorder="1" applyAlignment="1" applyProtection="1">
      <alignment horizontal="left" wrapText="1"/>
      <protection locked="0"/>
    </xf>
    <xf numFmtId="0" fontId="10" fillId="5" borderId="30" xfId="0" applyFont="1" applyFill="1" applyBorder="1" applyAlignment="1" applyProtection="1">
      <alignment horizontal="left" wrapText="1"/>
      <protection locked="0"/>
    </xf>
    <xf numFmtId="0" fontId="8" fillId="4" borderId="0" xfId="0" applyFont="1" applyFill="1" applyAlignment="1" applyProtection="1">
      <alignment horizontal="center"/>
      <protection hidden="1"/>
    </xf>
    <xf numFmtId="0" fontId="3" fillId="4" borderId="84" xfId="0" applyFont="1" applyFill="1" applyBorder="1" applyAlignment="1" applyProtection="1">
      <alignment horizontal="center" vertical="center"/>
      <protection hidden="1"/>
    </xf>
    <xf numFmtId="0" fontId="3" fillId="4" borderId="85" xfId="0" applyFont="1" applyFill="1" applyBorder="1" applyAlignment="1" applyProtection="1">
      <alignment horizontal="center" vertical="center"/>
      <protection hidden="1"/>
    </xf>
    <xf numFmtId="0" fontId="4" fillId="4" borderId="86" xfId="0" applyFont="1" applyFill="1" applyBorder="1" applyAlignment="1" applyProtection="1">
      <alignment horizontal="center" vertical="center" wrapText="1"/>
      <protection hidden="1"/>
    </xf>
    <xf numFmtId="0" fontId="4" fillId="4" borderId="87" xfId="0" applyFont="1" applyFill="1" applyBorder="1" applyAlignment="1" applyProtection="1">
      <alignment horizontal="center" vertical="center" wrapText="1"/>
      <protection hidden="1"/>
    </xf>
    <xf numFmtId="0" fontId="4" fillId="4" borderId="88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/>
      <protection hidden="1"/>
    </xf>
    <xf numFmtId="0" fontId="6" fillId="4" borderId="89" xfId="0" applyFont="1" applyFill="1" applyBorder="1" applyAlignment="1" applyProtection="1">
      <alignment horizontal="center"/>
      <protection hidden="1"/>
    </xf>
    <xf numFmtId="0" fontId="5" fillId="4" borderId="90" xfId="0" applyFont="1" applyFill="1" applyBorder="1" applyAlignment="1" applyProtection="1">
      <alignment horizontal="center" vertical="center"/>
      <protection hidden="1"/>
    </xf>
    <xf numFmtId="0" fontId="5" fillId="4" borderId="91" xfId="0" applyFont="1" applyFill="1" applyBorder="1" applyAlignment="1" applyProtection="1">
      <alignment horizontal="center" vertical="center"/>
      <protection hidden="1"/>
    </xf>
    <xf numFmtId="0" fontId="5" fillId="4" borderId="92" xfId="0" applyFont="1" applyFill="1" applyBorder="1" applyAlignment="1" applyProtection="1">
      <alignment horizontal="center" vertical="center"/>
      <protection hidden="1"/>
    </xf>
    <xf numFmtId="0" fontId="5" fillId="4" borderId="93" xfId="0" applyFont="1" applyFill="1" applyBorder="1" applyAlignment="1" applyProtection="1">
      <alignment horizontal="center" vertical="center" wrapText="1"/>
      <protection hidden="1"/>
    </xf>
    <xf numFmtId="0" fontId="5" fillId="4" borderId="94" xfId="0" applyFont="1" applyFill="1" applyBorder="1" applyAlignment="1" applyProtection="1">
      <alignment horizontal="center" vertical="center" wrapText="1"/>
      <protection hidden="1"/>
    </xf>
    <xf numFmtId="0" fontId="5" fillId="4" borderId="95" xfId="0" applyFont="1" applyFill="1" applyBorder="1" applyAlignment="1" applyProtection="1">
      <alignment horizontal="center" vertical="center" wrapText="1"/>
      <protection hidden="1"/>
    </xf>
    <xf numFmtId="0" fontId="10" fillId="5" borderId="96" xfId="0" applyFont="1" applyFill="1" applyBorder="1" applyAlignment="1" applyProtection="1">
      <alignment horizontal="left" wrapText="1"/>
      <protection locked="0"/>
    </xf>
    <xf numFmtId="0" fontId="14" fillId="4" borderId="82" xfId="0" applyFont="1" applyFill="1" applyBorder="1" applyAlignment="1" applyProtection="1">
      <alignment horizontal="left" vertical="center"/>
      <protection hidden="1"/>
    </xf>
    <xf numFmtId="0" fontId="14" fillId="4" borderId="83" xfId="0" applyFont="1" applyFill="1" applyBorder="1" applyAlignment="1" applyProtection="1">
      <alignment horizontal="left" vertical="center"/>
      <protection hidden="1"/>
    </xf>
    <xf numFmtId="0" fontId="7" fillId="5" borderId="31" xfId="0" applyFont="1" applyFill="1" applyBorder="1" applyAlignment="1" applyProtection="1">
      <alignment horizontal="left" vertical="top" wrapText="1"/>
      <protection locked="0"/>
    </xf>
    <xf numFmtId="0" fontId="7" fillId="5" borderId="32" xfId="0" applyFont="1" applyFill="1" applyBorder="1" applyAlignment="1" applyProtection="1">
      <alignment horizontal="left" vertical="top" wrapText="1"/>
      <protection locked="0"/>
    </xf>
    <xf numFmtId="0" fontId="7" fillId="5" borderId="33" xfId="0" applyFont="1" applyFill="1" applyBorder="1" applyAlignment="1" applyProtection="1">
      <alignment horizontal="left" vertical="top" wrapText="1"/>
      <protection locked="0"/>
    </xf>
    <xf numFmtId="0" fontId="7" fillId="5" borderId="34" xfId="0" applyFont="1" applyFill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51</xdr:row>
      <xdr:rowOff>123825</xdr:rowOff>
    </xdr:from>
    <xdr:to>
      <xdr:col>6</xdr:col>
      <xdr:colOff>304800</xdr:colOff>
      <xdr:row>56</xdr:row>
      <xdr:rowOff>161925</xdr:rowOff>
    </xdr:to>
    <xdr:pic>
      <xdr:nvPicPr>
        <xdr:cNvPr id="1025" name="Imagen 2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8429625"/>
          <a:ext cx="43338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131</xdr:row>
      <xdr:rowOff>171450</xdr:rowOff>
    </xdr:from>
    <xdr:to>
      <xdr:col>6</xdr:col>
      <xdr:colOff>295275</xdr:colOff>
      <xdr:row>147</xdr:row>
      <xdr:rowOff>0</xdr:rowOff>
    </xdr:to>
    <xdr:pic>
      <xdr:nvPicPr>
        <xdr:cNvPr id="1026" name="Imagen 13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8935700"/>
          <a:ext cx="4333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0</xdr:row>
      <xdr:rowOff>190500</xdr:rowOff>
    </xdr:from>
    <xdr:to>
      <xdr:col>6</xdr:col>
      <xdr:colOff>323850</xdr:colOff>
      <xdr:row>7</xdr:row>
      <xdr:rowOff>9525</xdr:rowOff>
    </xdr:to>
    <xdr:pic>
      <xdr:nvPicPr>
        <xdr:cNvPr id="1027" name="Imagen 15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90500"/>
          <a:ext cx="43529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P224"/>
  <sheetViews>
    <sheetView tabSelected="1" zoomScale="120" zoomScaleNormal="120" zoomScaleSheetLayoutView="100" workbookViewId="0"/>
  </sheetViews>
  <sheetFormatPr baseColWidth="10" defaultColWidth="0" defaultRowHeight="12.75" zeroHeight="1" x14ac:dyDescent="0.2"/>
  <cols>
    <col min="1" max="1" width="5" style="1" customWidth="1"/>
    <col min="2" max="2" width="13.5703125" style="1" customWidth="1"/>
    <col min="3" max="3" width="11.7109375" style="1" bestFit="1" customWidth="1"/>
    <col min="4" max="4" width="13.7109375" style="1" customWidth="1"/>
    <col min="5" max="5" width="11.7109375" style="1" bestFit="1" customWidth="1"/>
    <col min="6" max="6" width="9.5703125" style="1" customWidth="1"/>
    <col min="7" max="7" width="13.140625" style="1" customWidth="1"/>
    <col min="8" max="8" width="13.5703125" style="1" customWidth="1"/>
    <col min="9" max="9" width="10" style="1" customWidth="1"/>
    <col min="10" max="10" width="14" style="1" customWidth="1"/>
    <col min="11" max="11" width="13.5703125" style="1" customWidth="1"/>
    <col min="12" max="12" width="13.140625" style="1" customWidth="1"/>
    <col min="13" max="13" width="3.42578125" style="9" customWidth="1"/>
    <col min="14" max="16" width="13.42578125" style="9" hidden="1" customWidth="1"/>
    <col min="17" max="16384" width="0" style="9" hidden="1"/>
  </cols>
  <sheetData>
    <row r="1" spans="1:13" s="1" customFormat="1" ht="18.75" customHeight="1" x14ac:dyDescent="0.2">
      <c r="A1" s="9"/>
      <c r="B1" s="9"/>
      <c r="C1" s="9"/>
      <c r="D1" s="9"/>
      <c r="E1" s="9"/>
      <c r="F1" s="9"/>
      <c r="G1" s="4"/>
      <c r="H1" s="9"/>
      <c r="I1" s="9"/>
      <c r="J1" s="9"/>
      <c r="K1" s="9"/>
      <c r="L1" s="9"/>
      <c r="M1" s="9"/>
    </row>
    <row r="2" spans="1:13" s="1" customForma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s="1" customForma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s="1" customForma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s="1" customForma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s="1" customFormat="1" ht="10.5" customHeight="1" thickBo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s="1" customFormat="1" ht="13.5" customHeight="1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184"/>
      <c r="L7" s="185"/>
      <c r="M7" s="9"/>
    </row>
    <row r="8" spans="1:13" s="1" customFormat="1" ht="12.75" customHeight="1" thickBot="1" x14ac:dyDescent="0.25">
      <c r="A8" s="4"/>
      <c r="B8" s="186" t="s">
        <v>51</v>
      </c>
      <c r="C8" s="187"/>
      <c r="D8" s="187"/>
      <c r="E8" s="187"/>
      <c r="F8" s="187"/>
      <c r="G8" s="187"/>
      <c r="H8" s="187"/>
      <c r="I8" s="187"/>
      <c r="J8" s="187"/>
      <c r="K8" s="187"/>
      <c r="L8" s="188"/>
      <c r="M8" s="9"/>
    </row>
    <row r="9" spans="1:13" s="1" customFormat="1" ht="1.5" customHeight="1" thickTop="1" x14ac:dyDescent="0.2">
      <c r="A9" s="4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9"/>
    </row>
    <row r="10" spans="1:13" s="1" customFormat="1" ht="10.5" customHeight="1" thickBot="1" x14ac:dyDescent="0.25">
      <c r="A10" s="4"/>
      <c r="B10" s="7"/>
      <c r="C10" s="7"/>
      <c r="D10" s="7"/>
      <c r="E10" s="7"/>
      <c r="F10" s="7"/>
      <c r="G10" s="7"/>
      <c r="H10" s="7"/>
      <c r="I10" s="7"/>
      <c r="J10" s="8" t="s">
        <v>52</v>
      </c>
      <c r="K10" s="8" t="s">
        <v>53</v>
      </c>
      <c r="L10" s="8" t="s">
        <v>54</v>
      </c>
      <c r="M10" s="9"/>
    </row>
    <row r="11" spans="1:13" s="1" customFormat="1" ht="11.25" customHeight="1" thickBot="1" x14ac:dyDescent="0.25">
      <c r="A11" s="4"/>
      <c r="B11" s="4"/>
      <c r="C11" s="4"/>
      <c r="D11" s="4"/>
      <c r="E11" s="4"/>
      <c r="F11" s="4"/>
      <c r="G11" s="4"/>
      <c r="H11" s="189" t="s">
        <v>55</v>
      </c>
      <c r="I11" s="190"/>
      <c r="J11" s="48"/>
      <c r="K11" s="48"/>
      <c r="L11" s="49"/>
      <c r="M11" s="9"/>
    </row>
    <row r="12" spans="1:13" s="1" customFormat="1" ht="4.5" customHeight="1" x14ac:dyDescent="0.2">
      <c r="A12" s="4"/>
      <c r="B12" s="4"/>
      <c r="C12" s="4"/>
      <c r="D12" s="4"/>
      <c r="E12" s="4"/>
      <c r="F12" s="4"/>
      <c r="G12" s="4"/>
      <c r="H12" s="5"/>
      <c r="I12" s="5"/>
      <c r="J12" s="6"/>
      <c r="K12" s="6"/>
      <c r="L12" s="6"/>
      <c r="M12" s="9"/>
    </row>
    <row r="13" spans="1:13" s="1" customFormat="1" ht="18.75" customHeight="1" thickBot="1" x14ac:dyDescent="0.25">
      <c r="A13" s="4"/>
      <c r="B13" s="191" t="s">
        <v>56</v>
      </c>
      <c r="C13" s="192"/>
      <c r="D13" s="192"/>
      <c r="E13" s="192"/>
      <c r="F13" s="192"/>
      <c r="G13" s="193"/>
      <c r="H13" s="194" t="s">
        <v>57</v>
      </c>
      <c r="I13" s="195"/>
      <c r="J13" s="195"/>
      <c r="K13" s="195"/>
      <c r="L13" s="196"/>
      <c r="M13" s="9"/>
    </row>
    <row r="14" spans="1:13" s="1" customFormat="1" ht="4.5" customHeight="1" thickTop="1" x14ac:dyDescent="0.2">
      <c r="A14" s="4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9"/>
    </row>
    <row r="15" spans="1:13" s="44" customFormat="1" ht="22.5" customHeight="1" thickBot="1" x14ac:dyDescent="0.25">
      <c r="A15" s="42"/>
      <c r="B15" s="198" t="s">
        <v>58</v>
      </c>
      <c r="C15" s="199"/>
      <c r="D15" s="200"/>
      <c r="E15" s="201"/>
      <c r="F15" s="202"/>
      <c r="G15" s="203"/>
      <c r="H15" s="197"/>
      <c r="I15" s="178"/>
      <c r="J15" s="178"/>
      <c r="K15" s="178"/>
      <c r="L15" s="178"/>
      <c r="M15" s="43"/>
    </row>
    <row r="16" spans="1:13" s="44" customFormat="1" ht="15" customHeight="1" thickBot="1" x14ac:dyDescent="0.25">
      <c r="A16" s="42"/>
      <c r="B16" s="45" t="s">
        <v>59</v>
      </c>
      <c r="C16" s="180"/>
      <c r="D16" s="178"/>
      <c r="E16" s="47" t="s">
        <v>60</v>
      </c>
      <c r="F16" s="167"/>
      <c r="G16" s="169"/>
      <c r="H16" s="179"/>
      <c r="I16" s="169"/>
      <c r="J16" s="169"/>
      <c r="K16" s="169"/>
      <c r="L16" s="169"/>
      <c r="M16" s="43"/>
    </row>
    <row r="17" spans="1:13" s="44" customFormat="1" ht="22.5" customHeight="1" thickBot="1" x14ac:dyDescent="0.25">
      <c r="A17" s="42"/>
      <c r="B17" s="174" t="s">
        <v>61</v>
      </c>
      <c r="C17" s="175"/>
      <c r="D17" s="176"/>
      <c r="E17" s="177"/>
      <c r="F17" s="177"/>
      <c r="G17" s="178"/>
      <c r="H17" s="179"/>
      <c r="I17" s="169"/>
      <c r="J17" s="169"/>
      <c r="K17" s="169"/>
      <c r="L17" s="169"/>
      <c r="M17" s="43"/>
    </row>
    <row r="18" spans="1:13" s="44" customFormat="1" ht="22.5" customHeight="1" thickBot="1" x14ac:dyDescent="0.25">
      <c r="A18" s="42"/>
      <c r="B18" s="174" t="s">
        <v>62</v>
      </c>
      <c r="C18" s="175"/>
      <c r="D18" s="176"/>
      <c r="E18" s="177"/>
      <c r="F18" s="177"/>
      <c r="G18" s="178"/>
      <c r="H18" s="179"/>
      <c r="I18" s="169"/>
      <c r="J18" s="169"/>
      <c r="K18" s="169"/>
      <c r="L18" s="169"/>
      <c r="M18" s="43"/>
    </row>
    <row r="19" spans="1:13" s="44" customFormat="1" ht="22.5" customHeight="1" thickBot="1" x14ac:dyDescent="0.25">
      <c r="A19" s="42"/>
      <c r="B19" s="174" t="s">
        <v>63</v>
      </c>
      <c r="C19" s="175"/>
      <c r="D19" s="176"/>
      <c r="E19" s="177"/>
      <c r="F19" s="177"/>
      <c r="G19" s="178"/>
      <c r="H19" s="179"/>
      <c r="I19" s="169"/>
      <c r="J19" s="169"/>
      <c r="K19" s="169"/>
      <c r="L19" s="169"/>
      <c r="M19" s="43"/>
    </row>
    <row r="20" spans="1:13" s="44" customFormat="1" ht="15" customHeight="1" thickBot="1" x14ac:dyDescent="0.25">
      <c r="A20" s="42"/>
      <c r="B20" s="46" t="s">
        <v>64</v>
      </c>
      <c r="C20" s="180"/>
      <c r="D20" s="181"/>
      <c r="E20" s="181"/>
      <c r="F20" s="181"/>
      <c r="G20" s="182"/>
      <c r="H20" s="179"/>
      <c r="I20" s="169"/>
      <c r="J20" s="169"/>
      <c r="K20" s="169"/>
      <c r="L20" s="169"/>
      <c r="M20" s="43"/>
    </row>
    <row r="21" spans="1:13" s="44" customFormat="1" ht="15" customHeight="1" thickBot="1" x14ac:dyDescent="0.25">
      <c r="A21" s="42"/>
      <c r="B21" s="174" t="s">
        <v>65</v>
      </c>
      <c r="C21" s="175"/>
      <c r="D21" s="179"/>
      <c r="E21" s="169"/>
      <c r="F21" s="169"/>
      <c r="G21" s="169"/>
      <c r="H21" s="179"/>
      <c r="I21" s="169"/>
      <c r="J21" s="169"/>
      <c r="K21" s="169"/>
      <c r="L21" s="169"/>
      <c r="M21" s="43"/>
    </row>
    <row r="22" spans="1:13" s="44" customFormat="1" ht="15" customHeight="1" thickBot="1" x14ac:dyDescent="0.25">
      <c r="A22" s="42"/>
      <c r="B22" s="174" t="s">
        <v>66</v>
      </c>
      <c r="C22" s="175"/>
      <c r="D22" s="167"/>
      <c r="E22" s="168"/>
      <c r="F22" s="168"/>
      <c r="G22" s="169"/>
      <c r="H22" s="179"/>
      <c r="I22" s="169"/>
      <c r="J22" s="169"/>
      <c r="K22" s="169"/>
      <c r="L22" s="169"/>
      <c r="M22" s="43"/>
    </row>
    <row r="23" spans="1:13" s="44" customFormat="1" ht="15" customHeight="1" thickBot="1" x14ac:dyDescent="0.25">
      <c r="A23" s="42"/>
      <c r="B23" s="174" t="s">
        <v>67</v>
      </c>
      <c r="C23" s="175"/>
      <c r="D23" s="167"/>
      <c r="E23" s="168"/>
      <c r="F23" s="168"/>
      <c r="G23" s="169"/>
      <c r="H23" s="179"/>
      <c r="I23" s="169"/>
      <c r="J23" s="169"/>
      <c r="K23" s="169"/>
      <c r="L23" s="169"/>
      <c r="M23" s="43"/>
    </row>
    <row r="24" spans="1:13" s="1" customFormat="1" ht="4.5" customHeight="1" thickBot="1" x14ac:dyDescent="0.25">
      <c r="A24" s="4"/>
      <c r="B24" s="10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9"/>
    </row>
    <row r="25" spans="1:13" s="1" customFormat="1" ht="12" customHeight="1" x14ac:dyDescent="0.2">
      <c r="A25" s="4"/>
      <c r="B25" s="82" t="s">
        <v>68</v>
      </c>
      <c r="C25" s="82"/>
      <c r="D25" s="82"/>
      <c r="E25" s="82"/>
      <c r="F25" s="82"/>
      <c r="G25" s="82"/>
      <c r="H25" s="82"/>
      <c r="I25" s="82"/>
      <c r="J25" s="82"/>
      <c r="K25" s="82"/>
      <c r="L25" s="83"/>
      <c r="M25" s="9"/>
    </row>
    <row r="26" spans="1:13" s="1" customFormat="1" ht="4.5" customHeight="1" thickTop="1" x14ac:dyDescent="0.2">
      <c r="A26" s="4"/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9"/>
    </row>
    <row r="27" spans="1:13" s="1" customFormat="1" ht="15" customHeight="1" x14ac:dyDescent="0.2">
      <c r="A27" s="4"/>
      <c r="B27" s="165" t="s">
        <v>69</v>
      </c>
      <c r="C27" s="158"/>
      <c r="D27" s="159"/>
      <c r="E27" s="159"/>
      <c r="F27" s="159"/>
      <c r="G27" s="159"/>
      <c r="H27" s="159"/>
      <c r="I27" s="159"/>
      <c r="J27" s="159"/>
      <c r="K27" s="159"/>
      <c r="L27" s="159"/>
      <c r="M27" s="9"/>
    </row>
    <row r="28" spans="1:13" s="1" customFormat="1" ht="15" customHeight="1" thickBot="1" x14ac:dyDescent="0.25">
      <c r="A28" s="4"/>
      <c r="B28" s="166"/>
      <c r="C28" s="160"/>
      <c r="D28" s="161"/>
      <c r="E28" s="161"/>
      <c r="F28" s="161"/>
      <c r="G28" s="161"/>
      <c r="H28" s="161"/>
      <c r="I28" s="161"/>
      <c r="J28" s="161"/>
      <c r="K28" s="161"/>
      <c r="L28" s="161"/>
      <c r="M28" s="9"/>
    </row>
    <row r="29" spans="1:13" s="1" customFormat="1" ht="15" customHeight="1" thickBot="1" x14ac:dyDescent="0.25">
      <c r="A29" s="4"/>
      <c r="B29" s="170" t="s">
        <v>70</v>
      </c>
      <c r="C29" s="171"/>
      <c r="D29" s="77"/>
      <c r="E29" s="153"/>
      <c r="F29" s="153"/>
      <c r="G29" s="153"/>
      <c r="H29" s="153"/>
      <c r="I29" s="153"/>
      <c r="J29" s="153"/>
      <c r="K29" s="153"/>
      <c r="L29" s="153"/>
      <c r="M29" s="9"/>
    </row>
    <row r="30" spans="1:13" s="1" customFormat="1" ht="15" customHeight="1" x14ac:dyDescent="0.2">
      <c r="A30" s="4"/>
      <c r="B30" s="172" t="s">
        <v>71</v>
      </c>
      <c r="C30" s="158"/>
      <c r="D30" s="159"/>
      <c r="E30" s="159"/>
      <c r="F30" s="159"/>
      <c r="G30" s="159"/>
      <c r="H30" s="159"/>
      <c r="I30" s="159"/>
      <c r="J30" s="159"/>
      <c r="K30" s="159"/>
      <c r="L30" s="159"/>
      <c r="M30" s="9"/>
    </row>
    <row r="31" spans="1:13" s="1" customFormat="1" ht="15" customHeight="1" thickBot="1" x14ac:dyDescent="0.25">
      <c r="A31" s="4"/>
      <c r="B31" s="173"/>
      <c r="C31" s="160"/>
      <c r="D31" s="161"/>
      <c r="E31" s="161"/>
      <c r="F31" s="161"/>
      <c r="G31" s="161"/>
      <c r="H31" s="161"/>
      <c r="I31" s="161"/>
      <c r="J31" s="161"/>
      <c r="K31" s="161"/>
      <c r="L31" s="161"/>
      <c r="M31" s="9"/>
    </row>
    <row r="32" spans="1:13" s="1" customFormat="1" ht="15" customHeight="1" thickBot="1" x14ac:dyDescent="0.25">
      <c r="A32" s="4"/>
      <c r="B32" s="162" t="s">
        <v>72</v>
      </c>
      <c r="C32" s="163"/>
      <c r="D32" s="77"/>
      <c r="E32" s="153"/>
      <c r="F32" s="153"/>
      <c r="G32" s="153"/>
      <c r="H32" s="153"/>
      <c r="I32" s="153"/>
      <c r="J32" s="153"/>
      <c r="K32" s="153"/>
      <c r="L32" s="153"/>
      <c r="M32" s="9"/>
    </row>
    <row r="33" spans="1:13" s="1" customFormat="1" ht="15" customHeight="1" x14ac:dyDescent="0.2">
      <c r="A33" s="4"/>
      <c r="B33" s="156" t="s">
        <v>73</v>
      </c>
      <c r="C33" s="158"/>
      <c r="D33" s="159"/>
      <c r="E33" s="159"/>
      <c r="F33" s="159"/>
      <c r="G33" s="159"/>
      <c r="H33" s="159"/>
      <c r="I33" s="159"/>
      <c r="J33" s="159"/>
      <c r="K33" s="159"/>
      <c r="L33" s="159"/>
      <c r="M33" s="9"/>
    </row>
    <row r="34" spans="1:13" s="1" customFormat="1" ht="15" customHeight="1" thickBot="1" x14ac:dyDescent="0.25">
      <c r="A34" s="4"/>
      <c r="B34" s="157"/>
      <c r="C34" s="160"/>
      <c r="D34" s="161"/>
      <c r="E34" s="161"/>
      <c r="F34" s="161"/>
      <c r="G34" s="161"/>
      <c r="H34" s="161"/>
      <c r="I34" s="161"/>
      <c r="J34" s="161"/>
      <c r="K34" s="161"/>
      <c r="L34" s="161"/>
      <c r="M34" s="9"/>
    </row>
    <row r="35" spans="1:13" s="1" customFormat="1" ht="15" customHeight="1" thickBot="1" x14ac:dyDescent="0.25">
      <c r="A35" s="4"/>
      <c r="B35" s="151" t="s">
        <v>74</v>
      </c>
      <c r="C35" s="152"/>
      <c r="D35" s="77"/>
      <c r="E35" s="153"/>
      <c r="F35" s="153"/>
      <c r="G35" s="153"/>
      <c r="H35" s="153"/>
      <c r="I35" s="153"/>
      <c r="J35" s="153"/>
      <c r="K35" s="153"/>
      <c r="L35" s="153"/>
      <c r="M35" s="9"/>
    </row>
    <row r="36" spans="1:13" s="1" customFormat="1" ht="15" customHeight="1" x14ac:dyDescent="0.2">
      <c r="A36" s="4"/>
      <c r="B36" s="156" t="s">
        <v>75</v>
      </c>
      <c r="C36" s="158"/>
      <c r="D36" s="159"/>
      <c r="E36" s="159"/>
      <c r="F36" s="159"/>
      <c r="G36" s="159"/>
      <c r="H36" s="159"/>
      <c r="I36" s="159"/>
      <c r="J36" s="159"/>
      <c r="K36" s="159"/>
      <c r="L36" s="159"/>
      <c r="M36" s="9"/>
    </row>
    <row r="37" spans="1:13" s="1" customFormat="1" ht="15" customHeight="1" thickBot="1" x14ac:dyDescent="0.25">
      <c r="A37" s="4"/>
      <c r="B37" s="164"/>
      <c r="C37" s="160"/>
      <c r="D37" s="161"/>
      <c r="E37" s="161"/>
      <c r="F37" s="161"/>
      <c r="G37" s="161"/>
      <c r="H37" s="161"/>
      <c r="I37" s="161"/>
      <c r="J37" s="161"/>
      <c r="K37" s="161"/>
      <c r="L37" s="161"/>
      <c r="M37" s="9"/>
    </row>
    <row r="38" spans="1:13" s="1" customFormat="1" ht="15" customHeight="1" thickBot="1" x14ac:dyDescent="0.25">
      <c r="A38" s="4"/>
      <c r="B38" s="151" t="s">
        <v>76</v>
      </c>
      <c r="C38" s="152"/>
      <c r="D38" s="77"/>
      <c r="E38" s="153"/>
      <c r="F38" s="153"/>
      <c r="G38" s="153"/>
      <c r="H38" s="153"/>
      <c r="I38" s="153"/>
      <c r="J38" s="153"/>
      <c r="K38" s="153"/>
      <c r="L38" s="153"/>
      <c r="M38" s="9"/>
    </row>
    <row r="39" spans="1:13" s="1" customFormat="1" ht="6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9"/>
    </row>
    <row r="40" spans="1:13" s="1" customFormat="1" ht="12" customHeight="1" x14ac:dyDescent="0.2">
      <c r="A40" s="4"/>
      <c r="B40" s="4"/>
      <c r="C40" s="154" t="s">
        <v>77</v>
      </c>
      <c r="D40" s="154"/>
      <c r="E40" s="154"/>
      <c r="F40" s="154"/>
      <c r="G40" s="154"/>
      <c r="H40" s="154" t="s">
        <v>78</v>
      </c>
      <c r="I40" s="154"/>
      <c r="J40" s="154"/>
      <c r="K40" s="56"/>
      <c r="L40" s="56"/>
      <c r="M40" s="9"/>
    </row>
    <row r="41" spans="1:13" s="1" customFormat="1" ht="4.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9"/>
    </row>
    <row r="42" spans="1:13" ht="12" customHeight="1" thickBot="1" x14ac:dyDescent="0.25">
      <c r="A42" s="4"/>
      <c r="B42" s="4"/>
      <c r="C42" s="20" t="s">
        <v>79</v>
      </c>
      <c r="D42" s="55" t="s">
        <v>80</v>
      </c>
      <c r="E42" s="155" t="s">
        <v>81</v>
      </c>
      <c r="F42" s="155"/>
      <c r="G42" s="55" t="s">
        <v>82</v>
      </c>
      <c r="H42" s="55" t="s">
        <v>83</v>
      </c>
      <c r="I42" s="55" t="s">
        <v>84</v>
      </c>
      <c r="J42" s="21" t="s">
        <v>85</v>
      </c>
      <c r="K42" s="146" t="s">
        <v>86</v>
      </c>
      <c r="L42" s="147"/>
    </row>
    <row r="43" spans="1:13" ht="12" customHeight="1" thickTop="1" thickBot="1" x14ac:dyDescent="0.25">
      <c r="A43" s="4"/>
      <c r="B43" s="12"/>
      <c r="C43" s="54" t="s">
        <v>87</v>
      </c>
      <c r="D43" s="26" t="s">
        <v>88</v>
      </c>
      <c r="E43" s="150" t="s">
        <v>89</v>
      </c>
      <c r="F43" s="150"/>
      <c r="G43" s="54" t="s">
        <v>90</v>
      </c>
      <c r="H43" s="27" t="s">
        <v>91</v>
      </c>
      <c r="I43" s="54" t="s">
        <v>92</v>
      </c>
      <c r="J43" s="27" t="s">
        <v>93</v>
      </c>
      <c r="K43" s="148"/>
      <c r="L43" s="149"/>
    </row>
    <row r="44" spans="1:13" ht="4.5" customHeight="1" thickTop="1" x14ac:dyDescent="0.2">
      <c r="A44" s="4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spans="1:13" ht="12.75" customHeight="1" x14ac:dyDescent="0.2">
      <c r="A45" s="4"/>
      <c r="B45" s="22" t="s">
        <v>94</v>
      </c>
      <c r="C45" s="53"/>
      <c r="D45" s="53"/>
      <c r="E45" s="133"/>
      <c r="F45" s="133"/>
      <c r="G45" s="53"/>
      <c r="H45" s="53"/>
      <c r="I45" s="53"/>
      <c r="J45" s="28"/>
      <c r="K45" s="128">
        <f>A51</f>
        <v>0</v>
      </c>
      <c r="L45" s="128"/>
    </row>
    <row r="46" spans="1:13" ht="12.75" customHeight="1" x14ac:dyDescent="0.2">
      <c r="A46" s="4"/>
      <c r="B46" s="23" t="s">
        <v>95</v>
      </c>
      <c r="C46" s="53"/>
      <c r="D46" s="53"/>
      <c r="E46" s="133"/>
      <c r="F46" s="133"/>
      <c r="G46" s="53"/>
      <c r="H46" s="53"/>
      <c r="I46" s="53"/>
      <c r="J46" s="28"/>
      <c r="K46" s="128">
        <f>B51</f>
        <v>0</v>
      </c>
      <c r="L46" s="128"/>
    </row>
    <row r="47" spans="1:13" ht="12.75" customHeight="1" x14ac:dyDescent="0.2">
      <c r="A47" s="4"/>
      <c r="B47" s="23" t="s">
        <v>96</v>
      </c>
      <c r="C47" s="53"/>
      <c r="D47" s="53"/>
      <c r="E47" s="133"/>
      <c r="F47" s="133"/>
      <c r="G47" s="53"/>
      <c r="H47" s="53"/>
      <c r="I47" s="53"/>
      <c r="J47" s="28"/>
      <c r="K47" s="128">
        <f>C51</f>
        <v>0</v>
      </c>
      <c r="L47" s="128"/>
    </row>
    <row r="48" spans="1:13" ht="12.75" customHeight="1" thickBot="1" x14ac:dyDescent="0.25">
      <c r="A48" s="4"/>
      <c r="B48" s="23" t="s">
        <v>97</v>
      </c>
      <c r="C48" s="53"/>
      <c r="D48" s="53"/>
      <c r="E48" s="133"/>
      <c r="F48" s="133"/>
      <c r="G48" s="53"/>
      <c r="H48" s="53"/>
      <c r="I48" s="53"/>
      <c r="J48" s="28"/>
      <c r="K48" s="128">
        <f>D51</f>
        <v>0</v>
      </c>
      <c r="L48" s="128"/>
    </row>
    <row r="49" spans="1:14" ht="7.5" customHeight="1" x14ac:dyDescent="0.2">
      <c r="A49" s="29" t="str">
        <f>IF(C45="x",8.5,IF(D45="x",7,IF(E45="x",6,IF(G45="x",0,"    "))))</f>
        <v xml:space="preserve">    </v>
      </c>
      <c r="B49" s="29" t="str">
        <f>IF(C46="x",8.5,IF(D46="x",7,IF(E46="x",6,IF(G46="x",0,"    "))))</f>
        <v xml:space="preserve">    </v>
      </c>
      <c r="C49" s="29" t="str">
        <f>IF(C47="x",8.5,IF(D47="x",7,IF(E47="x",6,IF(G47="x",0,"    "))))</f>
        <v xml:space="preserve">    </v>
      </c>
      <c r="D49" s="29" t="str">
        <f>IF(C48="x",8.5,IF(D48="x",7,IF(E48="x",6,IF(G48="x",0,"    "))))</f>
        <v xml:space="preserve">    </v>
      </c>
      <c r="E49" s="31"/>
      <c r="F49" s="31"/>
      <c r="G49" s="31"/>
      <c r="H49" s="31"/>
      <c r="I49" s="31"/>
      <c r="J49" s="31"/>
      <c r="K49" s="4"/>
      <c r="L49" s="4"/>
    </row>
    <row r="50" spans="1:14" ht="18.2" customHeight="1" x14ac:dyDescent="0.2">
      <c r="A50" s="29" t="str">
        <f>IF(H45="x",4,IF(I45="x",3.5,IF(J45="x",3,"    ")))</f>
        <v xml:space="preserve">    </v>
      </c>
      <c r="B50" s="29" t="str">
        <f>IF(H46="x",4,IF(I46="x",3.5,IF(J46="x",3,"    ")))</f>
        <v xml:space="preserve">    </v>
      </c>
      <c r="C50" s="29" t="str">
        <f>IF(H47="x",4,IF(I47="x",3.5,IF(J47="x",3,"    ")))</f>
        <v xml:space="preserve">    </v>
      </c>
      <c r="D50" s="29" t="str">
        <f>IF(H48="x",4,IF(I48="x",3.5,IF(J48="x",3,"    ")))</f>
        <v xml:space="preserve">    </v>
      </c>
      <c r="E50" s="31"/>
      <c r="F50" s="31"/>
      <c r="G50" s="31"/>
      <c r="H50" s="31"/>
      <c r="I50" s="31"/>
      <c r="J50" s="31"/>
      <c r="K50" s="144">
        <f>SUM(K45:L48)</f>
        <v>0</v>
      </c>
      <c r="L50" s="145"/>
    </row>
    <row r="51" spans="1:14" s="30" customFormat="1" ht="3" customHeight="1" x14ac:dyDescent="0.2">
      <c r="A51" s="29">
        <f>SUM(A49:A50)</f>
        <v>0</v>
      </c>
      <c r="B51" s="29">
        <f>SUM(B49:B50)</f>
        <v>0</v>
      </c>
      <c r="C51" s="29">
        <f>SUM(C49:C50)</f>
        <v>0</v>
      </c>
      <c r="D51" s="29">
        <f>SUM(D49:D50)</f>
        <v>0</v>
      </c>
      <c r="E51" s="31"/>
      <c r="F51" s="31"/>
      <c r="G51" s="31"/>
      <c r="H51" s="31"/>
      <c r="I51" s="134"/>
      <c r="J51" s="134"/>
      <c r="K51" s="31"/>
      <c r="L51" s="31"/>
      <c r="M51" s="143" t="s">
        <v>98</v>
      </c>
      <c r="N51" s="143"/>
    </row>
    <row r="52" spans="1:14" ht="20.2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4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4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4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4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4" ht="13.5" thickBo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4" ht="12" customHeight="1" x14ac:dyDescent="0.2">
      <c r="A58" s="4"/>
      <c r="B58" s="93" t="s">
        <v>99</v>
      </c>
      <c r="C58" s="93"/>
      <c r="D58" s="93"/>
      <c r="E58" s="93"/>
      <c r="F58" s="93"/>
      <c r="G58" s="93"/>
      <c r="H58" s="93"/>
      <c r="I58" s="93"/>
      <c r="J58" s="93"/>
      <c r="K58" s="93"/>
      <c r="L58" s="94"/>
    </row>
    <row r="59" spans="1:14" ht="14.25" thickTop="1" thickBo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4" ht="12" customHeight="1" thickBot="1" x14ac:dyDescent="0.25">
      <c r="A60" s="4"/>
      <c r="B60" s="129" t="s">
        <v>100</v>
      </c>
      <c r="C60" s="130"/>
      <c r="D60" s="131" t="s">
        <v>101</v>
      </c>
      <c r="E60" s="131"/>
      <c r="F60" s="131"/>
      <c r="G60" s="131"/>
      <c r="H60" s="131"/>
      <c r="I60" s="131"/>
      <c r="J60" s="131"/>
      <c r="K60" s="131"/>
      <c r="L60" s="132"/>
    </row>
    <row r="61" spans="1:14" ht="4.5" customHeight="1" thickTop="1" x14ac:dyDescent="0.2">
      <c r="A61" s="4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</row>
    <row r="62" spans="1:14" ht="8.25" customHeight="1" x14ac:dyDescent="0.2">
      <c r="A62" s="4"/>
      <c r="B62" s="135" t="s">
        <v>102</v>
      </c>
      <c r="C62" s="136"/>
      <c r="D62" s="113" t="s">
        <v>103</v>
      </c>
      <c r="E62" s="114"/>
      <c r="F62" s="95" t="s">
        <v>104</v>
      </c>
      <c r="G62" s="95"/>
      <c r="H62" s="106" t="s">
        <v>105</v>
      </c>
      <c r="I62" s="119"/>
      <c r="J62" s="107"/>
      <c r="K62" s="95" t="s">
        <v>106</v>
      </c>
      <c r="L62" s="95"/>
    </row>
    <row r="63" spans="1:14" ht="12.75" customHeight="1" x14ac:dyDescent="0.2">
      <c r="A63" s="4"/>
      <c r="B63" s="137"/>
      <c r="C63" s="138"/>
      <c r="D63" s="115"/>
      <c r="E63" s="116"/>
      <c r="F63" s="95"/>
      <c r="G63" s="95"/>
      <c r="H63" s="108"/>
      <c r="I63" s="120"/>
      <c r="J63" s="109"/>
      <c r="K63" s="95"/>
      <c r="L63" s="95"/>
    </row>
    <row r="64" spans="1:14" ht="8.25" customHeight="1" x14ac:dyDescent="0.2">
      <c r="A64" s="4"/>
      <c r="B64" s="137"/>
      <c r="C64" s="138"/>
      <c r="D64" s="115"/>
      <c r="E64" s="116"/>
      <c r="F64" s="95"/>
      <c r="G64" s="95"/>
      <c r="H64" s="108"/>
      <c r="I64" s="120"/>
      <c r="J64" s="109"/>
      <c r="K64" s="95"/>
      <c r="L64" s="95"/>
    </row>
    <row r="65" spans="1:13" ht="12" customHeight="1" x14ac:dyDescent="0.2">
      <c r="A65" s="4"/>
      <c r="B65" s="137"/>
      <c r="C65" s="138"/>
      <c r="D65" s="117"/>
      <c r="E65" s="118"/>
      <c r="F65" s="95"/>
      <c r="G65" s="95"/>
      <c r="H65" s="110"/>
      <c r="I65" s="121"/>
      <c r="J65" s="111"/>
      <c r="K65" s="95"/>
      <c r="L65" s="95"/>
    </row>
    <row r="66" spans="1:13" ht="11.25" customHeight="1" thickBot="1" x14ac:dyDescent="0.25">
      <c r="A66" s="4"/>
      <c r="B66" s="139"/>
      <c r="C66" s="140"/>
      <c r="D66" s="51" t="s">
        <v>107</v>
      </c>
      <c r="E66" s="24"/>
      <c r="F66" s="51" t="s">
        <v>108</v>
      </c>
      <c r="G66" s="24"/>
      <c r="H66" s="141" t="s">
        <v>109</v>
      </c>
      <c r="I66" s="142"/>
      <c r="J66" s="24"/>
      <c r="K66" s="52" t="s">
        <v>110</v>
      </c>
      <c r="L66" s="25"/>
    </row>
    <row r="67" spans="1:13" ht="6.75" customHeight="1" x14ac:dyDescent="0.2">
      <c r="A67" s="4"/>
      <c r="B67" s="32"/>
      <c r="C67" s="32"/>
      <c r="D67" s="33"/>
      <c r="E67" s="33" t="str">
        <f>IF(E66="x",4,"    ")</f>
        <v xml:space="preserve">    </v>
      </c>
      <c r="F67" s="34"/>
      <c r="G67" s="35" t="str">
        <f>IF(G66="x",3,"    ")</f>
        <v xml:space="preserve">    </v>
      </c>
      <c r="H67" s="33"/>
      <c r="I67" s="33"/>
      <c r="J67" s="36" t="str">
        <f>IF(J66="x",2,"    ")</f>
        <v xml:space="preserve">    </v>
      </c>
      <c r="K67" s="31"/>
      <c r="L67" s="37" t="str">
        <f>IF(L66="x",1,"    ")</f>
        <v xml:space="preserve">    </v>
      </c>
    </row>
    <row r="68" spans="1:13" ht="8.25" customHeight="1" x14ac:dyDescent="0.2">
      <c r="A68" s="4"/>
      <c r="B68" s="91" t="s">
        <v>111</v>
      </c>
      <c r="C68" s="91"/>
      <c r="D68" s="106" t="s">
        <v>112</v>
      </c>
      <c r="E68" s="107"/>
      <c r="F68" s="105" t="s">
        <v>113</v>
      </c>
      <c r="G68" s="105"/>
      <c r="H68" s="105" t="s">
        <v>114</v>
      </c>
      <c r="I68" s="105"/>
      <c r="J68" s="105"/>
      <c r="K68" s="105" t="s">
        <v>115</v>
      </c>
      <c r="L68" s="105"/>
    </row>
    <row r="69" spans="1:13" ht="16.5" customHeight="1" x14ac:dyDescent="0.2">
      <c r="A69" s="4"/>
      <c r="B69" s="91"/>
      <c r="C69" s="91"/>
      <c r="D69" s="110"/>
      <c r="E69" s="111"/>
      <c r="F69" s="105"/>
      <c r="G69" s="105"/>
      <c r="H69" s="105"/>
      <c r="I69" s="105"/>
      <c r="J69" s="105"/>
      <c r="K69" s="105"/>
      <c r="L69" s="105"/>
    </row>
    <row r="70" spans="1:13" ht="11.25" customHeight="1" thickBot="1" x14ac:dyDescent="0.25">
      <c r="A70" s="4"/>
      <c r="B70" s="91"/>
      <c r="C70" s="91"/>
      <c r="D70" s="51" t="s">
        <v>116</v>
      </c>
      <c r="E70" s="24"/>
      <c r="F70" s="51" t="s">
        <v>117</v>
      </c>
      <c r="G70" s="24"/>
      <c r="H70" s="96" t="s">
        <v>118</v>
      </c>
      <c r="I70" s="97"/>
      <c r="J70" s="24"/>
      <c r="K70" s="52" t="s">
        <v>119</v>
      </c>
      <c r="L70" s="25"/>
    </row>
    <row r="71" spans="1:13" ht="4.5" customHeight="1" x14ac:dyDescent="0.2">
      <c r="A71" s="4"/>
      <c r="B71" s="31"/>
      <c r="C71" s="31"/>
      <c r="D71" s="31"/>
      <c r="E71" s="33" t="str">
        <f>IF(E70="x",4,"    ")</f>
        <v xml:space="preserve">    </v>
      </c>
      <c r="F71" s="31"/>
      <c r="G71" s="35" t="str">
        <f>IF(G70="x",3,"    ")</f>
        <v xml:space="preserve">    </v>
      </c>
      <c r="H71" s="31"/>
      <c r="I71" s="31"/>
      <c r="J71" s="36" t="str">
        <f>IF(J70="x",2,"    ")</f>
        <v xml:space="preserve">    </v>
      </c>
      <c r="K71" s="31"/>
      <c r="L71" s="37" t="str">
        <f>IF(L70="x",1,"    ")</f>
        <v xml:space="preserve">    </v>
      </c>
    </row>
    <row r="72" spans="1:13" ht="8.25" customHeight="1" x14ac:dyDescent="0.2">
      <c r="A72" s="4"/>
      <c r="B72" s="91" t="s">
        <v>120</v>
      </c>
      <c r="C72" s="91"/>
      <c r="D72" s="92" t="s">
        <v>121</v>
      </c>
      <c r="E72" s="92"/>
      <c r="F72" s="95" t="s">
        <v>122</v>
      </c>
      <c r="G72" s="95"/>
      <c r="H72" s="106" t="s">
        <v>123</v>
      </c>
      <c r="I72" s="119"/>
      <c r="J72" s="107"/>
      <c r="K72" s="106" t="s">
        <v>124</v>
      </c>
      <c r="L72" s="107"/>
    </row>
    <row r="73" spans="1:13" ht="13.5" customHeight="1" x14ac:dyDescent="0.2">
      <c r="A73" s="4"/>
      <c r="B73" s="91"/>
      <c r="C73" s="91"/>
      <c r="D73" s="92"/>
      <c r="E73" s="92"/>
      <c r="F73" s="95"/>
      <c r="G73" s="95"/>
      <c r="H73" s="108"/>
      <c r="I73" s="120"/>
      <c r="J73" s="109"/>
      <c r="K73" s="108"/>
      <c r="L73" s="109"/>
    </row>
    <row r="74" spans="1:13" ht="10.5" customHeight="1" x14ac:dyDescent="0.2">
      <c r="A74" s="4"/>
      <c r="B74" s="91"/>
      <c r="C74" s="91"/>
      <c r="D74" s="92"/>
      <c r="E74" s="92"/>
      <c r="F74" s="95"/>
      <c r="G74" s="95"/>
      <c r="H74" s="110"/>
      <c r="I74" s="121"/>
      <c r="J74" s="111"/>
      <c r="K74" s="110"/>
      <c r="L74" s="111"/>
    </row>
    <row r="75" spans="1:13" ht="11.25" customHeight="1" thickBot="1" x14ac:dyDescent="0.25">
      <c r="A75" s="4"/>
      <c r="B75" s="91"/>
      <c r="C75" s="91"/>
      <c r="D75" s="51" t="s">
        <v>125</v>
      </c>
      <c r="E75" s="24"/>
      <c r="F75" s="51" t="s">
        <v>126</v>
      </c>
      <c r="G75" s="24"/>
      <c r="H75" s="96" t="s">
        <v>127</v>
      </c>
      <c r="I75" s="97"/>
      <c r="J75" s="24"/>
      <c r="K75" s="52" t="s">
        <v>128</v>
      </c>
      <c r="L75" s="25"/>
    </row>
    <row r="76" spans="1:13" ht="6" customHeight="1" x14ac:dyDescent="0.2">
      <c r="A76" s="31"/>
      <c r="B76" s="31"/>
      <c r="C76" s="31"/>
      <c r="D76" s="38"/>
      <c r="E76" s="33" t="str">
        <f>IF(E75="x",5,"    ")</f>
        <v xml:space="preserve">    </v>
      </c>
      <c r="F76" s="38"/>
      <c r="G76" s="38" t="str">
        <f>IF(G75="x",4,"    ")</f>
        <v xml:space="preserve">    </v>
      </c>
      <c r="H76" s="38"/>
      <c r="I76" s="38"/>
      <c r="J76" s="38" t="str">
        <f>IF(J75="x",3,"    ")</f>
        <v xml:space="preserve">    </v>
      </c>
      <c r="K76" s="38"/>
      <c r="L76" s="38" t="str">
        <f>IF(L75="x",2,"    ")</f>
        <v xml:space="preserve">    </v>
      </c>
      <c r="M76" s="30"/>
    </row>
    <row r="77" spans="1:13" ht="8.25" customHeight="1" x14ac:dyDescent="0.2">
      <c r="A77" s="4"/>
      <c r="B77" s="91" t="s">
        <v>129</v>
      </c>
      <c r="C77" s="91"/>
      <c r="D77" s="112" t="s">
        <v>130</v>
      </c>
      <c r="E77" s="112"/>
      <c r="F77" s="105" t="s">
        <v>131</v>
      </c>
      <c r="G77" s="105"/>
      <c r="H77" s="105" t="s">
        <v>132</v>
      </c>
      <c r="I77" s="105"/>
      <c r="J77" s="105"/>
      <c r="K77" s="105" t="s">
        <v>133</v>
      </c>
      <c r="L77" s="105"/>
    </row>
    <row r="78" spans="1:13" ht="16.5" customHeight="1" x14ac:dyDescent="0.2">
      <c r="A78" s="4"/>
      <c r="B78" s="91"/>
      <c r="C78" s="91"/>
      <c r="D78" s="112"/>
      <c r="E78" s="112"/>
      <c r="F78" s="105"/>
      <c r="G78" s="105"/>
      <c r="H78" s="105"/>
      <c r="I78" s="105"/>
      <c r="J78" s="105"/>
      <c r="K78" s="105"/>
      <c r="L78" s="105"/>
    </row>
    <row r="79" spans="1:13" ht="7.5" customHeight="1" x14ac:dyDescent="0.2">
      <c r="A79" s="4"/>
      <c r="B79" s="91"/>
      <c r="C79" s="91"/>
      <c r="D79" s="112"/>
      <c r="E79" s="112"/>
      <c r="F79" s="105"/>
      <c r="G79" s="105"/>
      <c r="H79" s="105"/>
      <c r="I79" s="105"/>
      <c r="J79" s="105"/>
      <c r="K79" s="105"/>
      <c r="L79" s="105"/>
    </row>
    <row r="80" spans="1:13" ht="11.25" customHeight="1" thickBot="1" x14ac:dyDescent="0.25">
      <c r="A80" s="4"/>
      <c r="B80" s="91"/>
      <c r="C80" s="91"/>
      <c r="D80" s="51" t="s">
        <v>134</v>
      </c>
      <c r="E80" s="25"/>
      <c r="F80" s="51" t="s">
        <v>135</v>
      </c>
      <c r="G80" s="25"/>
      <c r="H80" s="96" t="s">
        <v>136</v>
      </c>
      <c r="I80" s="97"/>
      <c r="J80" s="25"/>
      <c r="K80" s="52" t="s">
        <v>137</v>
      </c>
      <c r="L80" s="25"/>
    </row>
    <row r="81" spans="1:13" ht="6" customHeight="1" x14ac:dyDescent="0.2">
      <c r="A81" s="31"/>
      <c r="B81" s="31"/>
      <c r="C81" s="31"/>
      <c r="D81" s="31"/>
      <c r="E81" s="33" t="str">
        <f>IF(E80="x",4,"    ")</f>
        <v xml:space="preserve">    </v>
      </c>
      <c r="F81" s="31"/>
      <c r="G81" s="41" t="str">
        <f>IF(G80="x",3,"    ")</f>
        <v xml:space="preserve">    </v>
      </c>
      <c r="H81" s="31"/>
      <c r="I81" s="31"/>
      <c r="J81" s="31" t="str">
        <f>IF(J80="x",2,"    ")</f>
        <v xml:space="preserve">    </v>
      </c>
      <c r="K81" s="31"/>
      <c r="L81" s="31" t="str">
        <f>IF(L80="x",1,"    ")</f>
        <v xml:space="preserve">    </v>
      </c>
      <c r="M81" s="30"/>
    </row>
    <row r="82" spans="1:13" ht="9" customHeight="1" x14ac:dyDescent="0.2">
      <c r="A82" s="4"/>
      <c r="B82" s="91" t="s">
        <v>138</v>
      </c>
      <c r="C82" s="91"/>
      <c r="D82" s="112" t="s">
        <v>139</v>
      </c>
      <c r="E82" s="112"/>
      <c r="F82" s="113" t="s">
        <v>140</v>
      </c>
      <c r="G82" s="114"/>
      <c r="H82" s="106" t="s">
        <v>141</v>
      </c>
      <c r="I82" s="119"/>
      <c r="J82" s="107"/>
      <c r="K82" s="106" t="s">
        <v>142</v>
      </c>
      <c r="L82" s="107"/>
    </row>
    <row r="83" spans="1:13" ht="15" customHeight="1" x14ac:dyDescent="0.2">
      <c r="A83" s="4"/>
      <c r="B83" s="91"/>
      <c r="C83" s="91"/>
      <c r="D83" s="112"/>
      <c r="E83" s="112"/>
      <c r="F83" s="115"/>
      <c r="G83" s="116"/>
      <c r="H83" s="108"/>
      <c r="I83" s="120"/>
      <c r="J83" s="109"/>
      <c r="K83" s="108"/>
      <c r="L83" s="109"/>
    </row>
    <row r="84" spans="1:13" ht="12" customHeight="1" x14ac:dyDescent="0.2">
      <c r="A84" s="4"/>
      <c r="B84" s="91"/>
      <c r="C84" s="91"/>
      <c r="D84" s="112"/>
      <c r="E84" s="112"/>
      <c r="F84" s="117"/>
      <c r="G84" s="118"/>
      <c r="H84" s="110"/>
      <c r="I84" s="121"/>
      <c r="J84" s="111"/>
      <c r="K84" s="110"/>
      <c r="L84" s="111"/>
    </row>
    <row r="85" spans="1:13" ht="11.25" customHeight="1" thickBot="1" x14ac:dyDescent="0.25">
      <c r="A85" s="4"/>
      <c r="B85" s="91"/>
      <c r="C85" s="91"/>
      <c r="D85" s="51" t="s">
        <v>143</v>
      </c>
      <c r="E85" s="40"/>
      <c r="F85" s="51" t="s">
        <v>144</v>
      </c>
      <c r="G85" s="40"/>
      <c r="H85" s="96" t="s">
        <v>145</v>
      </c>
      <c r="I85" s="97"/>
      <c r="J85" s="25"/>
      <c r="K85" s="52" t="s">
        <v>146</v>
      </c>
      <c r="L85" s="25"/>
    </row>
    <row r="86" spans="1:13" ht="6" customHeight="1" x14ac:dyDescent="0.2">
      <c r="A86" s="31"/>
      <c r="B86" s="31"/>
      <c r="C86" s="31"/>
      <c r="D86" s="39"/>
      <c r="E86" s="33" t="str">
        <f>IF(E85="x",4,"    ")</f>
        <v xml:space="preserve">    </v>
      </c>
      <c r="F86" s="39"/>
      <c r="G86" s="39" t="str">
        <f>IF(G85="x",3,"    ")</f>
        <v xml:space="preserve">    </v>
      </c>
      <c r="H86" s="39"/>
      <c r="I86" s="39"/>
      <c r="J86" s="39" t="str">
        <f>IF(J85="x",2,"    ")</f>
        <v xml:space="preserve">    </v>
      </c>
      <c r="K86" s="39"/>
      <c r="L86" s="39" t="str">
        <f>IF(L85="x",1,"    ")</f>
        <v xml:space="preserve">    </v>
      </c>
      <c r="M86" s="30"/>
    </row>
    <row r="87" spans="1:13" ht="9" customHeight="1" x14ac:dyDescent="0.2">
      <c r="A87" s="4"/>
      <c r="B87" s="91" t="s">
        <v>147</v>
      </c>
      <c r="C87" s="91"/>
      <c r="D87" s="106" t="s">
        <v>148</v>
      </c>
      <c r="E87" s="107"/>
      <c r="F87" s="122" t="s">
        <v>149</v>
      </c>
      <c r="G87" s="123"/>
      <c r="H87" s="105" t="s">
        <v>150</v>
      </c>
      <c r="I87" s="105"/>
      <c r="J87" s="105"/>
      <c r="K87" s="105" t="s">
        <v>151</v>
      </c>
      <c r="L87" s="105"/>
    </row>
    <row r="88" spans="1:13" ht="15.75" customHeight="1" x14ac:dyDescent="0.2">
      <c r="A88" s="4"/>
      <c r="B88" s="91"/>
      <c r="C88" s="91"/>
      <c r="D88" s="108"/>
      <c r="E88" s="109"/>
      <c r="F88" s="124"/>
      <c r="G88" s="125"/>
      <c r="H88" s="105"/>
      <c r="I88" s="105"/>
      <c r="J88" s="105"/>
      <c r="K88" s="105"/>
      <c r="L88" s="105"/>
    </row>
    <row r="89" spans="1:13" ht="17.25" customHeight="1" x14ac:dyDescent="0.2">
      <c r="A89" s="4"/>
      <c r="B89" s="91"/>
      <c r="C89" s="91"/>
      <c r="D89" s="110"/>
      <c r="E89" s="111"/>
      <c r="F89" s="126"/>
      <c r="G89" s="127"/>
      <c r="H89" s="105"/>
      <c r="I89" s="105"/>
      <c r="J89" s="105"/>
      <c r="K89" s="105"/>
      <c r="L89" s="105"/>
    </row>
    <row r="90" spans="1:13" ht="11.25" customHeight="1" thickBot="1" x14ac:dyDescent="0.25">
      <c r="A90" s="4"/>
      <c r="B90" s="91"/>
      <c r="C90" s="91"/>
      <c r="D90" s="51" t="s">
        <v>152</v>
      </c>
      <c r="E90" s="40"/>
      <c r="F90" s="51" t="s">
        <v>153</v>
      </c>
      <c r="G90" s="40"/>
      <c r="H90" s="96" t="s">
        <v>154</v>
      </c>
      <c r="I90" s="97"/>
      <c r="J90" s="25"/>
      <c r="K90" s="52" t="s">
        <v>155</v>
      </c>
      <c r="L90" s="25"/>
    </row>
    <row r="91" spans="1:13" ht="6" customHeight="1" x14ac:dyDescent="0.2">
      <c r="A91" s="31"/>
      <c r="B91" s="38"/>
      <c r="C91" s="38"/>
      <c r="D91" s="39"/>
      <c r="E91" s="33" t="str">
        <f>IF(E90="x",4,"    ")</f>
        <v xml:space="preserve">    </v>
      </c>
      <c r="F91" s="39"/>
      <c r="G91" s="39" t="str">
        <f>IF(G90="x",3,"    ")</f>
        <v xml:space="preserve">    </v>
      </c>
      <c r="H91" s="39"/>
      <c r="I91" s="39"/>
      <c r="J91" s="39" t="str">
        <f>IF(J90="x",2,"    ")</f>
        <v xml:space="preserve">    </v>
      </c>
      <c r="K91" s="39"/>
      <c r="L91" s="39" t="str">
        <f>IF(L90="x",1,"    ")</f>
        <v xml:space="preserve">    </v>
      </c>
      <c r="M91" s="30"/>
    </row>
    <row r="92" spans="1:13" ht="9" customHeight="1" x14ac:dyDescent="0.2">
      <c r="A92" s="4"/>
      <c r="B92" s="91" t="s">
        <v>156</v>
      </c>
      <c r="C92" s="91"/>
      <c r="D92" s="92" t="s">
        <v>157</v>
      </c>
      <c r="E92" s="92"/>
      <c r="F92" s="95" t="s">
        <v>158</v>
      </c>
      <c r="G92" s="95"/>
      <c r="H92" s="95" t="s">
        <v>159</v>
      </c>
      <c r="I92" s="95"/>
      <c r="J92" s="95"/>
      <c r="K92" s="95" t="s">
        <v>160</v>
      </c>
      <c r="L92" s="95"/>
    </row>
    <row r="93" spans="1:13" ht="16.5" customHeight="1" x14ac:dyDescent="0.2">
      <c r="A93" s="4"/>
      <c r="B93" s="91"/>
      <c r="C93" s="91"/>
      <c r="D93" s="92"/>
      <c r="E93" s="92"/>
      <c r="F93" s="95"/>
      <c r="G93" s="95"/>
      <c r="H93" s="95"/>
      <c r="I93" s="95"/>
      <c r="J93" s="95"/>
      <c r="K93" s="95"/>
      <c r="L93" s="95"/>
    </row>
    <row r="94" spans="1:13" ht="15" customHeight="1" x14ac:dyDescent="0.2">
      <c r="A94" s="4"/>
      <c r="B94" s="91"/>
      <c r="C94" s="91"/>
      <c r="D94" s="92"/>
      <c r="E94" s="92"/>
      <c r="F94" s="95"/>
      <c r="G94" s="95"/>
      <c r="H94" s="95"/>
      <c r="I94" s="95"/>
      <c r="J94" s="95"/>
      <c r="K94" s="95"/>
      <c r="L94" s="95"/>
    </row>
    <row r="95" spans="1:13" ht="11.25" customHeight="1" thickBot="1" x14ac:dyDescent="0.25">
      <c r="A95" s="4"/>
      <c r="B95" s="91"/>
      <c r="C95" s="91"/>
      <c r="D95" s="51" t="s">
        <v>161</v>
      </c>
      <c r="E95" s="25"/>
      <c r="F95" s="51" t="s">
        <v>162</v>
      </c>
      <c r="G95" s="25"/>
      <c r="H95" s="96" t="s">
        <v>163</v>
      </c>
      <c r="I95" s="97"/>
      <c r="J95" s="25"/>
      <c r="K95" s="52" t="s">
        <v>164</v>
      </c>
      <c r="L95" s="25"/>
    </row>
    <row r="96" spans="1:13" ht="6" customHeight="1" x14ac:dyDescent="0.2">
      <c r="A96" s="31"/>
      <c r="B96" s="38"/>
      <c r="C96" s="38"/>
      <c r="D96" s="39"/>
      <c r="E96" s="33" t="str">
        <f>IF(E95="x",4,"    ")</f>
        <v xml:space="preserve">    </v>
      </c>
      <c r="F96" s="39"/>
      <c r="G96" s="39" t="str">
        <f>IF(G95="x",3,"    ")</f>
        <v xml:space="preserve">    </v>
      </c>
      <c r="H96" s="39"/>
      <c r="I96" s="39"/>
      <c r="J96" s="39" t="str">
        <f>IF(J95="x",2,"    ")</f>
        <v xml:space="preserve">    </v>
      </c>
      <c r="K96" s="39"/>
      <c r="L96" s="39" t="str">
        <f>IF(L95="x",1,"    ")</f>
        <v xml:space="preserve">    </v>
      </c>
      <c r="M96" s="30"/>
    </row>
    <row r="97" spans="1:13" ht="8.25" customHeight="1" x14ac:dyDescent="0.2">
      <c r="A97" s="4"/>
      <c r="B97" s="91" t="s">
        <v>165</v>
      </c>
      <c r="C97" s="91"/>
      <c r="D97" s="92" t="s">
        <v>166</v>
      </c>
      <c r="E97" s="92"/>
      <c r="F97" s="95" t="s">
        <v>167</v>
      </c>
      <c r="G97" s="95"/>
      <c r="H97" s="95" t="s">
        <v>168</v>
      </c>
      <c r="I97" s="95"/>
      <c r="J97" s="95"/>
      <c r="K97" s="95" t="s">
        <v>169</v>
      </c>
      <c r="L97" s="95"/>
    </row>
    <row r="98" spans="1:13" ht="8.25" customHeight="1" x14ac:dyDescent="0.2">
      <c r="A98" s="4"/>
      <c r="B98" s="91"/>
      <c r="C98" s="91"/>
      <c r="D98" s="92"/>
      <c r="E98" s="92"/>
      <c r="F98" s="95"/>
      <c r="G98" s="95"/>
      <c r="H98" s="95"/>
      <c r="I98" s="95"/>
      <c r="J98" s="95"/>
      <c r="K98" s="95"/>
      <c r="L98" s="95"/>
    </row>
    <row r="99" spans="1:13" ht="8.25" customHeight="1" x14ac:dyDescent="0.2">
      <c r="A99" s="4"/>
      <c r="B99" s="91"/>
      <c r="C99" s="91"/>
      <c r="D99" s="92"/>
      <c r="E99" s="92"/>
      <c r="F99" s="95"/>
      <c r="G99" s="95"/>
      <c r="H99" s="95"/>
      <c r="I99" s="95"/>
      <c r="J99" s="95"/>
      <c r="K99" s="95"/>
      <c r="L99" s="95"/>
    </row>
    <row r="100" spans="1:13" ht="11.25" customHeight="1" thickBot="1" x14ac:dyDescent="0.25">
      <c r="A100" s="4"/>
      <c r="B100" s="91"/>
      <c r="C100" s="91"/>
      <c r="D100" s="51" t="s">
        <v>170</v>
      </c>
      <c r="E100" s="40"/>
      <c r="F100" s="51" t="s">
        <v>171</v>
      </c>
      <c r="G100" s="40"/>
      <c r="H100" s="96" t="s">
        <v>172</v>
      </c>
      <c r="I100" s="97"/>
      <c r="J100" s="25"/>
      <c r="K100" s="52" t="s">
        <v>173</v>
      </c>
      <c r="L100" s="25"/>
    </row>
    <row r="101" spans="1:13" ht="6" customHeight="1" x14ac:dyDescent="0.2">
      <c r="A101" s="31"/>
      <c r="B101" s="38"/>
      <c r="C101" s="38"/>
      <c r="D101" s="39"/>
      <c r="E101" s="33" t="str">
        <f>IF(E100="x",4,"    ")</f>
        <v xml:space="preserve">    </v>
      </c>
      <c r="F101" s="39"/>
      <c r="G101" s="39" t="str">
        <f>IF(G100="x",3,"    ")</f>
        <v xml:space="preserve">    </v>
      </c>
      <c r="H101" s="39"/>
      <c r="I101" s="39"/>
      <c r="J101" s="39" t="str">
        <f>IF(J100="x",2,"    ")</f>
        <v xml:space="preserve">    </v>
      </c>
      <c r="K101" s="39"/>
      <c r="L101" s="39" t="str">
        <f>IF(L100="x",1,"    ")</f>
        <v xml:space="preserve">    </v>
      </c>
      <c r="M101" s="30"/>
    </row>
    <row r="102" spans="1:13" ht="8.25" customHeight="1" x14ac:dyDescent="0.2">
      <c r="A102" s="4"/>
      <c r="B102" s="91" t="s">
        <v>174</v>
      </c>
      <c r="C102" s="91"/>
      <c r="D102" s="92" t="s">
        <v>175</v>
      </c>
      <c r="E102" s="92"/>
      <c r="F102" s="95" t="s">
        <v>176</v>
      </c>
      <c r="G102" s="95"/>
      <c r="H102" s="95" t="s">
        <v>177</v>
      </c>
      <c r="I102" s="95"/>
      <c r="J102" s="95"/>
      <c r="K102" s="95" t="s">
        <v>178</v>
      </c>
      <c r="L102" s="95"/>
    </row>
    <row r="103" spans="1:13" ht="8.25" customHeight="1" x14ac:dyDescent="0.2">
      <c r="A103" s="4"/>
      <c r="B103" s="91"/>
      <c r="C103" s="91"/>
      <c r="D103" s="92"/>
      <c r="E103" s="92"/>
      <c r="F103" s="95"/>
      <c r="G103" s="95"/>
      <c r="H103" s="95"/>
      <c r="I103" s="95"/>
      <c r="J103" s="95"/>
      <c r="K103" s="95"/>
      <c r="L103" s="95"/>
    </row>
    <row r="104" spans="1:13" ht="7.5" customHeight="1" x14ac:dyDescent="0.2">
      <c r="A104" s="4"/>
      <c r="B104" s="91"/>
      <c r="C104" s="91"/>
      <c r="D104" s="92"/>
      <c r="E104" s="92"/>
      <c r="F104" s="95"/>
      <c r="G104" s="95"/>
      <c r="H104" s="95"/>
      <c r="I104" s="95"/>
      <c r="J104" s="95"/>
      <c r="K104" s="95"/>
      <c r="L104" s="95"/>
    </row>
    <row r="105" spans="1:13" ht="11.25" customHeight="1" thickBot="1" x14ac:dyDescent="0.25">
      <c r="A105" s="4"/>
      <c r="B105" s="91"/>
      <c r="C105" s="91"/>
      <c r="D105" s="51" t="s">
        <v>179</v>
      </c>
      <c r="E105" s="40"/>
      <c r="F105" s="51" t="s">
        <v>180</v>
      </c>
      <c r="G105" s="40"/>
      <c r="H105" s="96" t="s">
        <v>181</v>
      </c>
      <c r="I105" s="97"/>
      <c r="J105" s="25"/>
      <c r="K105" s="52" t="s">
        <v>182</v>
      </c>
      <c r="L105" s="25"/>
    </row>
    <row r="106" spans="1:13" ht="6" customHeight="1" x14ac:dyDescent="0.2">
      <c r="A106" s="31"/>
      <c r="B106" s="38"/>
      <c r="C106" s="38"/>
      <c r="D106" s="39"/>
      <c r="E106" s="33" t="str">
        <f>IF(E105="x",4,"    ")</f>
        <v xml:space="preserve">    </v>
      </c>
      <c r="F106" s="39"/>
      <c r="G106" s="39" t="str">
        <f>IF(G105="x",3,"    ")</f>
        <v xml:space="preserve">    </v>
      </c>
      <c r="H106" s="39"/>
      <c r="I106" s="39"/>
      <c r="J106" s="39" t="str">
        <f>IF(J105="x",2,"    ")</f>
        <v xml:space="preserve">    </v>
      </c>
      <c r="K106" s="39"/>
      <c r="L106" s="39" t="str">
        <f>IF(L105="x",1,"    ")</f>
        <v xml:space="preserve">    </v>
      </c>
      <c r="M106" s="30"/>
    </row>
    <row r="107" spans="1:13" ht="9" customHeight="1" x14ac:dyDescent="0.2">
      <c r="A107" s="4"/>
      <c r="B107" s="91" t="s">
        <v>183</v>
      </c>
      <c r="C107" s="91"/>
      <c r="D107" s="92" t="s">
        <v>184</v>
      </c>
      <c r="E107" s="92"/>
      <c r="F107" s="95" t="s">
        <v>185</v>
      </c>
      <c r="G107" s="95"/>
      <c r="H107" s="104" t="s">
        <v>186</v>
      </c>
      <c r="I107" s="104"/>
      <c r="J107" s="104"/>
      <c r="K107" s="95" t="s">
        <v>187</v>
      </c>
      <c r="L107" s="95"/>
    </row>
    <row r="108" spans="1:13" ht="8.25" customHeight="1" x14ac:dyDescent="0.2">
      <c r="A108" s="4"/>
      <c r="B108" s="91"/>
      <c r="C108" s="91"/>
      <c r="D108" s="92"/>
      <c r="E108" s="92"/>
      <c r="F108" s="95"/>
      <c r="G108" s="95"/>
      <c r="H108" s="104"/>
      <c r="I108" s="104"/>
      <c r="J108" s="104"/>
      <c r="K108" s="95"/>
      <c r="L108" s="95"/>
    </row>
    <row r="109" spans="1:13" ht="8.25" customHeight="1" x14ac:dyDescent="0.2">
      <c r="A109" s="4"/>
      <c r="B109" s="91"/>
      <c r="C109" s="91"/>
      <c r="D109" s="92"/>
      <c r="E109" s="92"/>
      <c r="F109" s="95"/>
      <c r="G109" s="95"/>
      <c r="H109" s="104"/>
      <c r="I109" s="104"/>
      <c r="J109" s="104"/>
      <c r="K109" s="95"/>
      <c r="L109" s="95"/>
    </row>
    <row r="110" spans="1:13" ht="11.25" customHeight="1" thickBot="1" x14ac:dyDescent="0.25">
      <c r="A110" s="4"/>
      <c r="B110" s="91"/>
      <c r="C110" s="91"/>
      <c r="D110" s="51" t="s">
        <v>0</v>
      </c>
      <c r="E110" s="40"/>
      <c r="F110" s="51" t="s">
        <v>1</v>
      </c>
      <c r="G110" s="40"/>
      <c r="H110" s="96" t="s">
        <v>2</v>
      </c>
      <c r="I110" s="97"/>
      <c r="J110" s="25"/>
      <c r="K110" s="52" t="s">
        <v>3</v>
      </c>
      <c r="L110" s="25"/>
    </row>
    <row r="111" spans="1:13" ht="6" customHeight="1" x14ac:dyDescent="0.2">
      <c r="A111" s="31"/>
      <c r="B111" s="38"/>
      <c r="C111" s="38"/>
      <c r="D111" s="39"/>
      <c r="E111" s="33" t="str">
        <f>IF(E110="x",5,"    ")</f>
        <v xml:space="preserve">    </v>
      </c>
      <c r="F111" s="39"/>
      <c r="G111" s="39" t="str">
        <f>IF(G110="x",4,"    ")</f>
        <v xml:space="preserve">    </v>
      </c>
      <c r="H111" s="39"/>
      <c r="I111" s="39"/>
      <c r="J111" s="39" t="str">
        <f>IF(J110="x",3,"    ")</f>
        <v xml:space="preserve">    </v>
      </c>
      <c r="K111" s="39"/>
      <c r="L111" s="39" t="str">
        <f>IF(L110="x",2,"    ")</f>
        <v xml:space="preserve">    </v>
      </c>
      <c r="M111" s="30"/>
    </row>
    <row r="112" spans="1:13" ht="8.25" customHeight="1" x14ac:dyDescent="0.2">
      <c r="A112" s="4"/>
      <c r="B112" s="91" t="s">
        <v>4</v>
      </c>
      <c r="C112" s="91"/>
      <c r="D112" s="92" t="s">
        <v>5</v>
      </c>
      <c r="E112" s="92"/>
      <c r="F112" s="95" t="s">
        <v>6</v>
      </c>
      <c r="G112" s="95"/>
      <c r="H112" s="95" t="s">
        <v>7</v>
      </c>
      <c r="I112" s="95"/>
      <c r="J112" s="95"/>
      <c r="K112" s="95" t="s">
        <v>8</v>
      </c>
      <c r="L112" s="95"/>
    </row>
    <row r="113" spans="1:13" ht="8.25" customHeight="1" x14ac:dyDescent="0.2">
      <c r="A113" s="4"/>
      <c r="B113" s="91"/>
      <c r="C113" s="91"/>
      <c r="D113" s="92"/>
      <c r="E113" s="92"/>
      <c r="F113" s="95"/>
      <c r="G113" s="95"/>
      <c r="H113" s="95"/>
      <c r="I113" s="95"/>
      <c r="J113" s="95"/>
      <c r="K113" s="95"/>
      <c r="L113" s="95"/>
    </row>
    <row r="114" spans="1:13" ht="11.25" customHeight="1" thickBot="1" x14ac:dyDescent="0.25">
      <c r="A114" s="4"/>
      <c r="B114" s="91"/>
      <c r="C114" s="91"/>
      <c r="D114" s="51" t="s">
        <v>9</v>
      </c>
      <c r="E114" s="40"/>
      <c r="F114" s="51" t="s">
        <v>10</v>
      </c>
      <c r="G114" s="40"/>
      <c r="H114" s="96" t="s">
        <v>11</v>
      </c>
      <c r="I114" s="97"/>
      <c r="J114" s="25"/>
      <c r="K114" s="52" t="s">
        <v>12</v>
      </c>
      <c r="L114" s="25"/>
    </row>
    <row r="115" spans="1:13" ht="6" customHeight="1" x14ac:dyDescent="0.2">
      <c r="A115" s="31"/>
      <c r="B115" s="38"/>
      <c r="C115" s="38"/>
      <c r="D115" s="39"/>
      <c r="E115" s="33" t="str">
        <f>IF(E114="x",4,"    ")</f>
        <v xml:space="preserve">    </v>
      </c>
      <c r="F115" s="39"/>
      <c r="G115" s="39" t="str">
        <f>IF(G114="x",3,"    ")</f>
        <v xml:space="preserve">    </v>
      </c>
      <c r="H115" s="39"/>
      <c r="I115" s="39"/>
      <c r="J115" s="39" t="str">
        <f>IF(J114="x",2,"    ")</f>
        <v xml:space="preserve">    </v>
      </c>
      <c r="K115" s="39"/>
      <c r="L115" s="39" t="str">
        <f>IF(L114="x",1,"    ")</f>
        <v xml:space="preserve">    </v>
      </c>
      <c r="M115" s="30"/>
    </row>
    <row r="116" spans="1:13" ht="9" customHeight="1" x14ac:dyDescent="0.2">
      <c r="A116" s="4"/>
      <c r="B116" s="91" t="s">
        <v>13</v>
      </c>
      <c r="C116" s="91"/>
      <c r="D116" s="92" t="s">
        <v>14</v>
      </c>
      <c r="E116" s="92"/>
      <c r="F116" s="95" t="s">
        <v>15</v>
      </c>
      <c r="G116" s="95"/>
      <c r="H116" s="95" t="s">
        <v>16</v>
      </c>
      <c r="I116" s="95"/>
      <c r="J116" s="95"/>
      <c r="K116" s="95" t="s">
        <v>17</v>
      </c>
      <c r="L116" s="95"/>
    </row>
    <row r="117" spans="1:13" ht="15" customHeight="1" x14ac:dyDescent="0.2">
      <c r="A117" s="4"/>
      <c r="B117" s="91"/>
      <c r="C117" s="91"/>
      <c r="D117" s="92"/>
      <c r="E117" s="92"/>
      <c r="F117" s="95"/>
      <c r="G117" s="95"/>
      <c r="H117" s="95"/>
      <c r="I117" s="95"/>
      <c r="J117" s="95"/>
      <c r="K117" s="95"/>
      <c r="L117" s="95"/>
    </row>
    <row r="118" spans="1:13" ht="9" customHeight="1" x14ac:dyDescent="0.2">
      <c r="A118" s="4"/>
      <c r="B118" s="91"/>
      <c r="C118" s="91"/>
      <c r="D118" s="92"/>
      <c r="E118" s="92"/>
      <c r="F118" s="95"/>
      <c r="G118" s="95"/>
      <c r="H118" s="95"/>
      <c r="I118" s="95"/>
      <c r="J118" s="95"/>
      <c r="K118" s="95"/>
      <c r="L118" s="95"/>
    </row>
    <row r="119" spans="1:13" ht="11.25" customHeight="1" thickBot="1" x14ac:dyDescent="0.25">
      <c r="A119" s="4"/>
      <c r="B119" s="91"/>
      <c r="C119" s="91"/>
      <c r="D119" s="51" t="s">
        <v>18</v>
      </c>
      <c r="E119" s="40"/>
      <c r="F119" s="51" t="s">
        <v>19</v>
      </c>
      <c r="G119" s="40"/>
      <c r="H119" s="96" t="s">
        <v>20</v>
      </c>
      <c r="I119" s="97"/>
      <c r="J119" s="25"/>
      <c r="K119" s="52" t="s">
        <v>21</v>
      </c>
      <c r="L119" s="25"/>
    </row>
    <row r="120" spans="1:13" ht="6" customHeight="1" thickBot="1" x14ac:dyDescent="0.25">
      <c r="A120" s="31"/>
      <c r="B120" s="38"/>
      <c r="C120" s="38"/>
      <c r="D120" s="39"/>
      <c r="E120" s="33" t="str">
        <f>IF(E119="x",4,"    ")</f>
        <v xml:space="preserve">    </v>
      </c>
      <c r="F120" s="39"/>
      <c r="G120" s="39" t="str">
        <f>IF(G119="x",3,"    ")</f>
        <v xml:space="preserve">    </v>
      </c>
      <c r="H120" s="39"/>
      <c r="I120" s="39"/>
      <c r="J120" s="39" t="str">
        <f>IF(J119="x",2,"    ")</f>
        <v xml:space="preserve">    </v>
      </c>
      <c r="K120" s="39"/>
      <c r="L120" s="39" t="str">
        <f>IF(L119="x",1,"    ")</f>
        <v xml:space="preserve">    </v>
      </c>
      <c r="M120" s="30"/>
    </row>
    <row r="121" spans="1:13" ht="16.5" customHeight="1" thickBot="1" x14ac:dyDescent="0.25">
      <c r="A121" s="4"/>
      <c r="B121" s="98" t="s">
        <v>22</v>
      </c>
      <c r="C121" s="99"/>
      <c r="D121" s="84">
        <f>SUM(E67,E71,E76,E81,E86,E91,E96,E101,E106,E111,E115,E120)</f>
        <v>0</v>
      </c>
      <c r="E121" s="84"/>
      <c r="F121" s="84">
        <f>SUM(G67,G71,G76,G81,G86,G91,G96,G101,G106,G111,G115,G120)</f>
        <v>0</v>
      </c>
      <c r="G121" s="84"/>
      <c r="H121" s="84">
        <f>SUM(J67,J71,J76,J81,J86,J91,J96,J101,J106,J111,J115,J120)</f>
        <v>0</v>
      </c>
      <c r="I121" s="84"/>
      <c r="J121" s="84"/>
      <c r="K121" s="84">
        <f>SUM(L67,L71,L76,L81,L86,L91,L96,L101,L106,L111,L115,L120)</f>
        <v>0</v>
      </c>
      <c r="L121" s="84"/>
    </row>
    <row r="122" spans="1:13" ht="4.5" customHeight="1" thickTop="1" x14ac:dyDescent="0.2">
      <c r="A122" s="4"/>
      <c r="B122" s="16"/>
      <c r="C122" s="16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3" ht="19.5" customHeight="1" thickBot="1" x14ac:dyDescent="0.25">
      <c r="A123" s="4"/>
      <c r="B123" s="14"/>
      <c r="C123" s="14"/>
      <c r="D123" s="15"/>
      <c r="E123" s="15"/>
      <c r="F123" s="15"/>
      <c r="G123" s="15"/>
      <c r="H123" s="15"/>
      <c r="I123" s="100" t="s">
        <v>23</v>
      </c>
      <c r="J123" s="101"/>
      <c r="K123" s="84">
        <f>SUM(D121,F121,H121,K121)</f>
        <v>0</v>
      </c>
      <c r="L123" s="84"/>
    </row>
    <row r="124" spans="1:13" ht="4.5" customHeight="1" thickTop="1" thickBot="1" x14ac:dyDescent="0.25">
      <c r="A124" s="4"/>
      <c r="B124" s="14"/>
      <c r="C124" s="14"/>
      <c r="D124" s="15"/>
      <c r="E124" s="15"/>
      <c r="F124" s="15"/>
      <c r="G124" s="15"/>
      <c r="H124" s="15"/>
      <c r="I124" s="15"/>
      <c r="J124" s="18"/>
      <c r="K124" s="11"/>
      <c r="L124" s="11"/>
    </row>
    <row r="125" spans="1:13" ht="12" customHeight="1" x14ac:dyDescent="0.2">
      <c r="A125" s="4"/>
      <c r="B125" s="93" t="s">
        <v>24</v>
      </c>
      <c r="C125" s="93"/>
      <c r="D125" s="93"/>
      <c r="E125" s="93"/>
      <c r="F125" s="93"/>
      <c r="G125" s="93"/>
      <c r="H125" s="93"/>
      <c r="I125" s="93"/>
      <c r="J125" s="93"/>
      <c r="K125" s="93"/>
      <c r="L125" s="94"/>
    </row>
    <row r="126" spans="1:13" ht="4.5" customHeight="1" thickTop="1" x14ac:dyDescent="0.2">
      <c r="A126" s="4"/>
      <c r="B126" s="14"/>
      <c r="C126" s="14"/>
      <c r="D126" s="15"/>
      <c r="E126" s="15"/>
      <c r="F126" s="15"/>
      <c r="G126" s="15"/>
      <c r="H126" s="15"/>
      <c r="I126" s="15"/>
      <c r="J126" s="15"/>
      <c r="K126" s="15"/>
      <c r="L126" s="15"/>
    </row>
    <row r="127" spans="1:13" ht="12" customHeight="1" thickBot="1" x14ac:dyDescent="0.25">
      <c r="A127" s="4"/>
      <c r="B127" s="102" t="s">
        <v>25</v>
      </c>
      <c r="C127" s="103"/>
      <c r="D127" s="89">
        <f>K50</f>
        <v>0</v>
      </c>
      <c r="E127" s="90"/>
      <c r="F127" s="15"/>
      <c r="G127" s="15"/>
      <c r="H127" s="15"/>
      <c r="I127" s="15"/>
      <c r="J127" s="15"/>
      <c r="K127" s="15"/>
      <c r="L127" s="15"/>
    </row>
    <row r="128" spans="1:13" ht="12" customHeight="1" thickBot="1" x14ac:dyDescent="0.25">
      <c r="A128" s="4"/>
      <c r="B128" s="85" t="s">
        <v>26</v>
      </c>
      <c r="C128" s="86"/>
      <c r="D128" s="89">
        <f>K123</f>
        <v>0</v>
      </c>
      <c r="E128" s="90"/>
      <c r="F128" s="15"/>
      <c r="G128" s="15"/>
      <c r="H128" s="15"/>
      <c r="I128" s="15"/>
      <c r="J128" s="15"/>
      <c r="K128" s="15"/>
      <c r="L128" s="15"/>
    </row>
    <row r="129" spans="1:12" ht="12" customHeight="1" thickBot="1" x14ac:dyDescent="0.25">
      <c r="A129" s="4"/>
      <c r="B129" s="85" t="s">
        <v>27</v>
      </c>
      <c r="C129" s="86"/>
      <c r="D129" s="89">
        <f>SUM(D127:E128)</f>
        <v>0</v>
      </c>
      <c r="E129" s="90"/>
      <c r="F129" s="15"/>
      <c r="G129" s="15"/>
      <c r="H129" s="15"/>
      <c r="I129" s="15"/>
      <c r="J129" s="15"/>
      <c r="K129" s="15"/>
      <c r="L129" s="15"/>
    </row>
    <row r="130" spans="1:12" ht="12" customHeight="1" thickBot="1" x14ac:dyDescent="0.25">
      <c r="A130" s="4"/>
      <c r="B130" s="85" t="s">
        <v>28</v>
      </c>
      <c r="C130" s="86"/>
      <c r="D130" s="87" t="str">
        <f>VLOOKUP(D129,B134:D138,3)</f>
        <v>No Aplica</v>
      </c>
      <c r="E130" s="88" t="e">
        <f>VLOOKUP(E128,#REF!,3)</f>
        <v>#REF!</v>
      </c>
      <c r="F130" s="15"/>
      <c r="G130" s="15"/>
      <c r="H130" s="15"/>
      <c r="I130" s="15"/>
      <c r="J130" s="15"/>
      <c r="K130" s="15"/>
      <c r="L130" s="15"/>
    </row>
    <row r="131" spans="1:12" ht="7.5" customHeight="1" x14ac:dyDescent="0.2">
      <c r="A131" s="4"/>
      <c r="B131" s="50"/>
      <c r="C131" s="50"/>
      <c r="D131" s="15"/>
      <c r="E131" s="15"/>
      <c r="F131" s="15"/>
      <c r="G131" s="15"/>
      <c r="H131" s="15"/>
      <c r="I131" s="15"/>
      <c r="J131" s="15"/>
      <c r="K131" s="15"/>
      <c r="L131" s="15"/>
    </row>
    <row r="132" spans="1:12" ht="24.75" customHeight="1" x14ac:dyDescent="0.2">
      <c r="A132" s="4"/>
      <c r="B132" s="50"/>
      <c r="C132" s="50"/>
      <c r="D132" s="15"/>
      <c r="E132" s="15"/>
      <c r="F132" s="15"/>
      <c r="G132" s="15"/>
      <c r="H132" s="15"/>
      <c r="I132" s="15"/>
      <c r="J132" s="15"/>
      <c r="K132" s="15"/>
      <c r="L132" s="15"/>
    </row>
    <row r="133" spans="1:12" ht="18.75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</row>
    <row r="134" spans="1:12" ht="26.25" customHeight="1" x14ac:dyDescent="0.2">
      <c r="A134" s="13"/>
      <c r="B134" s="13">
        <v>0</v>
      </c>
      <c r="C134" s="13">
        <v>0</v>
      </c>
      <c r="D134" s="13" t="s">
        <v>29</v>
      </c>
      <c r="E134" s="13"/>
      <c r="F134" s="13"/>
      <c r="G134" s="13"/>
      <c r="H134" s="13"/>
      <c r="I134" s="13"/>
      <c r="J134" s="13"/>
      <c r="K134" s="13"/>
      <c r="L134" s="13"/>
    </row>
    <row r="135" spans="1:12" ht="19.5" hidden="1" customHeight="1" x14ac:dyDescent="0.2">
      <c r="A135" s="13"/>
      <c r="B135" s="13">
        <v>60</v>
      </c>
      <c r="C135" s="13">
        <v>69</v>
      </c>
      <c r="D135" s="13" t="s">
        <v>30</v>
      </c>
      <c r="E135" s="13"/>
      <c r="F135" s="13"/>
      <c r="G135" s="13"/>
      <c r="H135" s="13"/>
      <c r="I135" s="13"/>
      <c r="J135" s="13"/>
      <c r="K135" s="13"/>
      <c r="L135" s="13"/>
    </row>
    <row r="136" spans="1:12" ht="6.75" hidden="1" customHeight="1" x14ac:dyDescent="0.2">
      <c r="A136" s="13"/>
      <c r="B136" s="13">
        <v>70</v>
      </c>
      <c r="C136" s="13">
        <v>75</v>
      </c>
      <c r="D136" s="13" t="s">
        <v>31</v>
      </c>
      <c r="E136" s="13"/>
      <c r="F136" s="13"/>
      <c r="G136" s="13"/>
      <c r="H136" s="13"/>
      <c r="I136" s="13"/>
      <c r="J136" s="13"/>
      <c r="K136" s="13"/>
      <c r="L136" s="13"/>
    </row>
    <row r="137" spans="1:12" ht="12.2" hidden="1" customHeight="1" x14ac:dyDescent="0.2">
      <c r="A137" s="13"/>
      <c r="B137" s="13">
        <v>76</v>
      </c>
      <c r="C137" s="13">
        <v>89</v>
      </c>
      <c r="D137" s="13" t="s">
        <v>32</v>
      </c>
      <c r="E137" s="13"/>
      <c r="F137" s="13"/>
      <c r="G137" s="13"/>
      <c r="H137" s="13"/>
      <c r="I137" s="13"/>
      <c r="J137" s="13"/>
      <c r="K137" s="13"/>
      <c r="L137" s="13"/>
    </row>
    <row r="138" spans="1:12" ht="12.2" hidden="1" customHeight="1" x14ac:dyDescent="0.2">
      <c r="A138" s="13"/>
      <c r="B138" s="13">
        <v>90</v>
      </c>
      <c r="C138" s="13">
        <v>100</v>
      </c>
      <c r="D138" s="13" t="s">
        <v>33</v>
      </c>
      <c r="E138" s="13"/>
      <c r="F138" s="13"/>
      <c r="G138" s="13"/>
      <c r="H138" s="13"/>
      <c r="I138" s="13"/>
      <c r="J138" s="13"/>
      <c r="K138" s="13"/>
      <c r="L138" s="13"/>
    </row>
    <row r="139" spans="1:12" ht="5.25" hidden="1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</row>
    <row r="140" spans="1:12" ht="12.2" hidden="1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</row>
    <row r="141" spans="1:12" ht="12.2" hidden="1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 spans="1:12" ht="15.75" hidden="1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 spans="1:12" ht="12.75" hidden="1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 spans="1:12" ht="12.75" hidden="1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 spans="1:12" ht="12.75" hidden="1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</row>
    <row r="146" spans="1:12" ht="12.75" hidden="1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 spans="1:12" ht="12.75" customHeight="1" thickBo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 spans="1:12" ht="12" customHeight="1" thickBot="1" x14ac:dyDescent="0.25">
      <c r="A148" s="4"/>
      <c r="B148" s="82" t="s">
        <v>34</v>
      </c>
      <c r="C148" s="82"/>
      <c r="D148" s="82"/>
      <c r="E148" s="82"/>
      <c r="F148" s="82"/>
      <c r="G148" s="82"/>
      <c r="H148" s="82"/>
      <c r="I148" s="82"/>
      <c r="J148" s="82"/>
      <c r="K148" s="82"/>
      <c r="L148" s="83"/>
    </row>
    <row r="149" spans="1:12" ht="6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</row>
    <row r="150" spans="1:12" ht="10.5" customHeight="1" x14ac:dyDescent="0.2">
      <c r="A150" s="4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</row>
    <row r="151" spans="1:12" ht="10.5" customHeight="1" x14ac:dyDescent="0.2">
      <c r="A151" s="4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</row>
    <row r="152" spans="1:12" ht="10.5" customHeight="1" x14ac:dyDescent="0.2">
      <c r="A152" s="4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</row>
    <row r="153" spans="1:12" ht="10.5" customHeight="1" x14ac:dyDescent="0.2">
      <c r="A153" s="4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</row>
    <row r="154" spans="1:12" ht="6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</row>
    <row r="155" spans="1:12" ht="12" customHeight="1" x14ac:dyDescent="0.2">
      <c r="A155" s="4"/>
      <c r="B155" s="82" t="s">
        <v>35</v>
      </c>
      <c r="C155" s="82"/>
      <c r="D155" s="82"/>
      <c r="E155" s="82"/>
      <c r="F155" s="82"/>
      <c r="G155" s="82"/>
      <c r="H155" s="82"/>
      <c r="I155" s="82"/>
      <c r="J155" s="82"/>
      <c r="K155" s="82"/>
      <c r="L155" s="83"/>
    </row>
    <row r="156" spans="1:12" ht="6" customHeight="1" thickTop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 spans="1:12" ht="12" customHeight="1" thickBot="1" x14ac:dyDescent="0.25">
      <c r="A157" s="4"/>
      <c r="B157" s="72" t="s">
        <v>36</v>
      </c>
      <c r="C157" s="73"/>
      <c r="D157" s="73"/>
      <c r="E157" s="73"/>
      <c r="F157" s="73"/>
      <c r="G157" s="73"/>
      <c r="H157" s="73"/>
      <c r="I157" s="73"/>
      <c r="J157" s="73"/>
      <c r="K157" s="73"/>
      <c r="L157" s="74"/>
    </row>
    <row r="158" spans="1:12" ht="6" customHeight="1" thickTop="1" x14ac:dyDescent="0.2">
      <c r="A158" s="4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</row>
    <row r="159" spans="1:12" ht="10.5" customHeight="1" x14ac:dyDescent="0.2">
      <c r="A159" s="4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</row>
    <row r="160" spans="1:12" ht="10.5" customHeight="1" x14ac:dyDescent="0.2">
      <c r="A160" s="4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</row>
    <row r="161" spans="1:12" ht="10.5" customHeight="1" x14ac:dyDescent="0.2">
      <c r="A161" s="4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</row>
    <row r="162" spans="1:12" ht="10.5" customHeight="1" x14ac:dyDescent="0.2">
      <c r="A162" s="4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</row>
    <row r="163" spans="1:12" ht="6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</row>
    <row r="164" spans="1:12" ht="12" customHeight="1" x14ac:dyDescent="0.2">
      <c r="A164" s="4"/>
      <c r="B164" s="72" t="s">
        <v>37</v>
      </c>
      <c r="C164" s="73"/>
      <c r="D164" s="73"/>
      <c r="E164" s="73"/>
      <c r="F164" s="73"/>
      <c r="G164" s="73"/>
      <c r="H164" s="73"/>
      <c r="I164" s="73"/>
      <c r="J164" s="73"/>
      <c r="K164" s="73"/>
      <c r="L164" s="74"/>
    </row>
    <row r="165" spans="1:12" ht="6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</row>
    <row r="166" spans="1:12" ht="10.5" customHeight="1" x14ac:dyDescent="0.2">
      <c r="A166" s="4"/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</row>
    <row r="167" spans="1:12" ht="10.5" customHeight="1" x14ac:dyDescent="0.2">
      <c r="A167" s="4"/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</row>
    <row r="168" spans="1:12" ht="10.5" customHeight="1" x14ac:dyDescent="0.2">
      <c r="A168" s="4"/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</row>
    <row r="169" spans="1:12" ht="10.5" customHeight="1" x14ac:dyDescent="0.2">
      <c r="A169" s="4"/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</row>
    <row r="170" spans="1:12" ht="6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</row>
    <row r="171" spans="1:12" ht="19.5" customHeight="1" x14ac:dyDescent="0.2">
      <c r="A171" s="4"/>
      <c r="B171" s="79" t="s">
        <v>38</v>
      </c>
      <c r="C171" s="80"/>
      <c r="D171" s="80"/>
      <c r="E171" s="80"/>
      <c r="F171" s="80"/>
      <c r="G171" s="80"/>
      <c r="H171" s="80"/>
      <c r="I171" s="80"/>
      <c r="J171" s="80"/>
      <c r="K171" s="80"/>
      <c r="L171" s="81"/>
    </row>
    <row r="172" spans="1:12" ht="6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</row>
    <row r="173" spans="1:12" ht="10.5" customHeight="1" x14ac:dyDescent="0.2">
      <c r="A173" s="4"/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</row>
    <row r="174" spans="1:12" ht="10.5" customHeight="1" x14ac:dyDescent="0.2">
      <c r="A174" s="4"/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</row>
    <row r="175" spans="1:12" ht="10.5" customHeight="1" x14ac:dyDescent="0.2">
      <c r="A175" s="4"/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</row>
    <row r="176" spans="1:12" ht="10.5" customHeight="1" x14ac:dyDescent="0.2">
      <c r="A176" s="4"/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</row>
    <row r="177" spans="1:12" ht="6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</row>
    <row r="178" spans="1:12" ht="12" customHeight="1" x14ac:dyDescent="0.2">
      <c r="A178" s="4"/>
      <c r="B178" s="72" t="s">
        <v>39</v>
      </c>
      <c r="C178" s="73"/>
      <c r="D178" s="73"/>
      <c r="E178" s="73"/>
      <c r="F178" s="73"/>
      <c r="G178" s="73"/>
      <c r="H178" s="73"/>
      <c r="I178" s="73"/>
      <c r="J178" s="73"/>
      <c r="K178" s="73"/>
      <c r="L178" s="74"/>
    </row>
    <row r="179" spans="1:12" ht="6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</row>
    <row r="180" spans="1:12" ht="10.5" customHeight="1" x14ac:dyDescent="0.2">
      <c r="A180" s="4"/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</row>
    <row r="181" spans="1:12" ht="10.5" customHeight="1" x14ac:dyDescent="0.2">
      <c r="A181" s="4"/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</row>
    <row r="182" spans="1:12" ht="10.5" customHeight="1" x14ac:dyDescent="0.2">
      <c r="A182" s="4"/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</row>
    <row r="183" spans="1:12" ht="10.5" customHeight="1" x14ac:dyDescent="0.2">
      <c r="A183" s="4"/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</row>
    <row r="184" spans="1:12" ht="6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</row>
    <row r="185" spans="1:12" ht="12" customHeight="1" x14ac:dyDescent="0.2">
      <c r="A185" s="4"/>
      <c r="B185" s="72" t="s">
        <v>40</v>
      </c>
      <c r="C185" s="73"/>
      <c r="D185" s="73"/>
      <c r="E185" s="73"/>
      <c r="F185" s="73"/>
      <c r="G185" s="73"/>
      <c r="H185" s="73"/>
      <c r="I185" s="73"/>
      <c r="J185" s="73"/>
      <c r="K185" s="73"/>
      <c r="L185" s="74"/>
    </row>
    <row r="186" spans="1:12" ht="6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</row>
    <row r="187" spans="1:12" ht="10.5" customHeight="1" x14ac:dyDescent="0.2">
      <c r="A187" s="4"/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</row>
    <row r="188" spans="1:12" ht="10.5" customHeight="1" x14ac:dyDescent="0.2">
      <c r="A188" s="4"/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</row>
    <row r="189" spans="1:12" ht="10.5" customHeight="1" x14ac:dyDescent="0.2">
      <c r="A189" s="4"/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</row>
    <row r="190" spans="1:12" ht="10.5" customHeight="1" x14ac:dyDescent="0.2">
      <c r="A190" s="4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</row>
    <row r="191" spans="1:12" ht="12" customHeight="1" thickBo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</row>
    <row r="192" spans="1:12" ht="12" customHeight="1" thickBot="1" x14ac:dyDescent="0.25">
      <c r="A192" s="4"/>
      <c r="B192" s="66" t="s">
        <v>41</v>
      </c>
      <c r="C192" s="67"/>
      <c r="D192" s="67"/>
      <c r="E192" s="67"/>
      <c r="F192" s="67"/>
      <c r="G192" s="67"/>
      <c r="H192" s="67"/>
      <c r="I192" s="67"/>
      <c r="J192" s="67"/>
      <c r="K192" s="67"/>
      <c r="L192" s="68"/>
    </row>
    <row r="193" spans="1:12" ht="6" customHeight="1" thickTop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</row>
    <row r="194" spans="1:12" ht="13.5" customHeight="1" x14ac:dyDescent="0.2">
      <c r="A194" s="4"/>
      <c r="B194" s="69" t="s">
        <v>42</v>
      </c>
      <c r="C194" s="70"/>
      <c r="D194" s="70"/>
      <c r="E194" s="70"/>
      <c r="F194" s="70" t="s">
        <v>43</v>
      </c>
      <c r="G194" s="70"/>
      <c r="H194" s="70"/>
      <c r="I194" s="70"/>
      <c r="J194" s="70" t="s">
        <v>44</v>
      </c>
      <c r="K194" s="70"/>
      <c r="L194" s="71"/>
    </row>
    <row r="195" spans="1:12" x14ac:dyDescent="0.2">
      <c r="A195" s="4"/>
      <c r="B195" s="60"/>
      <c r="C195" s="60"/>
      <c r="D195" s="60"/>
      <c r="E195" s="60"/>
      <c r="F195" s="61"/>
      <c r="G195" s="62"/>
      <c r="H195" s="62"/>
      <c r="I195" s="62"/>
      <c r="J195" s="61"/>
      <c r="K195" s="62"/>
      <c r="L195" s="62"/>
    </row>
    <row r="196" spans="1:12" x14ac:dyDescent="0.2">
      <c r="A196" s="4"/>
      <c r="B196" s="60"/>
      <c r="C196" s="60"/>
      <c r="D196" s="60"/>
      <c r="E196" s="60"/>
      <c r="F196" s="62"/>
      <c r="G196" s="62"/>
      <c r="H196" s="62"/>
      <c r="I196" s="62"/>
      <c r="J196" s="62"/>
      <c r="K196" s="62"/>
      <c r="L196" s="62"/>
    </row>
    <row r="197" spans="1:12" x14ac:dyDescent="0.2">
      <c r="A197" s="4"/>
      <c r="B197" s="60"/>
      <c r="C197" s="60"/>
      <c r="D197" s="60"/>
      <c r="E197" s="60"/>
      <c r="F197" s="62"/>
      <c r="G197" s="62"/>
      <c r="H197" s="62"/>
      <c r="I197" s="62"/>
      <c r="J197" s="62"/>
      <c r="K197" s="62"/>
      <c r="L197" s="62"/>
    </row>
    <row r="198" spans="1:12" x14ac:dyDescent="0.2">
      <c r="A198" s="4"/>
      <c r="B198" s="60"/>
      <c r="C198" s="60"/>
      <c r="D198" s="60"/>
      <c r="E198" s="60"/>
      <c r="F198" s="62"/>
      <c r="G198" s="62"/>
      <c r="H198" s="62"/>
      <c r="I198" s="62"/>
      <c r="J198" s="62"/>
      <c r="K198" s="62"/>
      <c r="L198" s="62"/>
    </row>
    <row r="199" spans="1:12" x14ac:dyDescent="0.2">
      <c r="A199" s="4"/>
      <c r="B199" s="60"/>
      <c r="C199" s="60"/>
      <c r="D199" s="60"/>
      <c r="E199" s="60"/>
      <c r="F199" s="62"/>
      <c r="G199" s="62"/>
      <c r="H199" s="62"/>
      <c r="I199" s="62"/>
      <c r="J199" s="62"/>
      <c r="K199" s="62"/>
      <c r="L199" s="62"/>
    </row>
    <row r="200" spans="1:12" ht="14.25" customHeight="1" x14ac:dyDescent="0.2">
      <c r="A200" s="4"/>
      <c r="B200" s="3" t="s">
        <v>45</v>
      </c>
      <c r="C200" s="63"/>
      <c r="D200" s="64"/>
      <c r="E200" s="64"/>
      <c r="F200" s="3" t="s">
        <v>46</v>
      </c>
      <c r="G200" s="63"/>
      <c r="H200" s="65"/>
      <c r="I200" s="65"/>
      <c r="J200" s="3" t="s">
        <v>47</v>
      </c>
      <c r="K200" s="63"/>
      <c r="L200" s="64"/>
    </row>
    <row r="201" spans="1:12" x14ac:dyDescent="0.2">
      <c r="A201" s="4"/>
      <c r="B201" s="3" t="s">
        <v>48</v>
      </c>
      <c r="C201" s="57"/>
      <c r="D201" s="58"/>
      <c r="E201" s="58"/>
      <c r="F201" s="3" t="s">
        <v>49</v>
      </c>
      <c r="G201" s="57"/>
      <c r="H201" s="59"/>
      <c r="I201" s="59"/>
      <c r="J201" s="3" t="s">
        <v>50</v>
      </c>
      <c r="K201" s="57"/>
      <c r="L201" s="58"/>
    </row>
    <row r="202" spans="1:12" hidden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hidden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15" s="9" customFormat="1" x14ac:dyDescent="0.2"/>
    <row r="216" s="9" customFormat="1" x14ac:dyDescent="0.2"/>
    <row r="217" s="9" customFormat="1" x14ac:dyDescent="0.2"/>
    <row r="218" s="9" customFormat="1" x14ac:dyDescent="0.2"/>
    <row r="219" s="9" customFormat="1" x14ac:dyDescent="0.2"/>
    <row r="220" s="9" customFormat="1" x14ac:dyDescent="0.2"/>
    <row r="221" s="9" customFormat="1" x14ac:dyDescent="0.2"/>
    <row r="222" s="9" customFormat="1" x14ac:dyDescent="0.2"/>
    <row r="223" s="9" customFormat="1" x14ac:dyDescent="0.2"/>
    <row r="224" s="9" customFormat="1" x14ac:dyDescent="0.2"/>
  </sheetData>
  <sheetProtection algorithmName="SHA-512" hashValue="3oXWawX/N2A5fkEEtg4/XwWjRdV408CKD6d/1B1JpjjQiauiDO+P7k6XsVKEEF4F5VPprBNBHhebotC0RvBClA==" saltValue="/9RHELk+VP15o8KNdTtm7A==" spinCount="100000" sheet="1" objects="1" scenarios="1"/>
  <mergeCells count="205">
    <mergeCell ref="B17:C17"/>
    <mergeCell ref="D17:G17"/>
    <mergeCell ref="H17:L17"/>
    <mergeCell ref="K7:L7"/>
    <mergeCell ref="B8:L8"/>
    <mergeCell ref="H11:I11"/>
    <mergeCell ref="B13:G13"/>
    <mergeCell ref="H13:L13"/>
    <mergeCell ref="H15:L15"/>
    <mergeCell ref="C16:D16"/>
    <mergeCell ref="F16:G16"/>
    <mergeCell ref="H16:L16"/>
    <mergeCell ref="B15:C15"/>
    <mergeCell ref="D15:G15"/>
    <mergeCell ref="D22:G22"/>
    <mergeCell ref="B29:C29"/>
    <mergeCell ref="D29:L29"/>
    <mergeCell ref="B30:B31"/>
    <mergeCell ref="C30:L30"/>
    <mergeCell ref="B18:C18"/>
    <mergeCell ref="D18:G18"/>
    <mergeCell ref="H18:L18"/>
    <mergeCell ref="B23:C23"/>
    <mergeCell ref="D23:G23"/>
    <mergeCell ref="H23:L23"/>
    <mergeCell ref="B21:C21"/>
    <mergeCell ref="D21:G21"/>
    <mergeCell ref="B22:C22"/>
    <mergeCell ref="B19:C19"/>
    <mergeCell ref="D19:G19"/>
    <mergeCell ref="H19:L19"/>
    <mergeCell ref="C20:G20"/>
    <mergeCell ref="H20:L20"/>
    <mergeCell ref="B26:F26"/>
    <mergeCell ref="G26:L26"/>
    <mergeCell ref="H21:L21"/>
    <mergeCell ref="H22:L22"/>
    <mergeCell ref="D32:L32"/>
    <mergeCell ref="B33:B34"/>
    <mergeCell ref="C33:L33"/>
    <mergeCell ref="C34:L34"/>
    <mergeCell ref="C31:L31"/>
    <mergeCell ref="B25:L25"/>
    <mergeCell ref="B32:C32"/>
    <mergeCell ref="B36:B37"/>
    <mergeCell ref="C36:L36"/>
    <mergeCell ref="C37:L37"/>
    <mergeCell ref="B27:B28"/>
    <mergeCell ref="C27:L27"/>
    <mergeCell ref="C28:L28"/>
    <mergeCell ref="B35:C35"/>
    <mergeCell ref="D35:L35"/>
    <mergeCell ref="H66:I66"/>
    <mergeCell ref="M51:N51"/>
    <mergeCell ref="K50:L50"/>
    <mergeCell ref="K42:L43"/>
    <mergeCell ref="E43:F43"/>
    <mergeCell ref="E45:F45"/>
    <mergeCell ref="K45:L45"/>
    <mergeCell ref="E47:F47"/>
    <mergeCell ref="B38:C38"/>
    <mergeCell ref="D38:L38"/>
    <mergeCell ref="C40:G40"/>
    <mergeCell ref="H40:J40"/>
    <mergeCell ref="E46:F46"/>
    <mergeCell ref="K46:L46"/>
    <mergeCell ref="E42:F42"/>
    <mergeCell ref="K68:L69"/>
    <mergeCell ref="H62:J65"/>
    <mergeCell ref="K62:L65"/>
    <mergeCell ref="H68:J69"/>
    <mergeCell ref="K47:L47"/>
    <mergeCell ref="H70:I70"/>
    <mergeCell ref="B72:C75"/>
    <mergeCell ref="D72:E74"/>
    <mergeCell ref="F72:G74"/>
    <mergeCell ref="H72:J74"/>
    <mergeCell ref="K72:L74"/>
    <mergeCell ref="H75:I75"/>
    <mergeCell ref="B68:C70"/>
    <mergeCell ref="D68:E69"/>
    <mergeCell ref="F68:G69"/>
    <mergeCell ref="B58:L58"/>
    <mergeCell ref="B60:C60"/>
    <mergeCell ref="D60:L60"/>
    <mergeCell ref="E48:F48"/>
    <mergeCell ref="K48:L48"/>
    <mergeCell ref="I51:J51"/>
    <mergeCell ref="B62:C66"/>
    <mergeCell ref="D62:E65"/>
    <mergeCell ref="F62:G65"/>
    <mergeCell ref="K77:L79"/>
    <mergeCell ref="H80:I80"/>
    <mergeCell ref="K82:L84"/>
    <mergeCell ref="K87:L89"/>
    <mergeCell ref="B77:C80"/>
    <mergeCell ref="D77:E79"/>
    <mergeCell ref="F77:G79"/>
    <mergeCell ref="H77:J79"/>
    <mergeCell ref="B82:C85"/>
    <mergeCell ref="D82:E84"/>
    <mergeCell ref="F82:G84"/>
    <mergeCell ref="H82:J84"/>
    <mergeCell ref="H85:I85"/>
    <mergeCell ref="B87:C90"/>
    <mergeCell ref="F87:G89"/>
    <mergeCell ref="H87:J89"/>
    <mergeCell ref="D87:E89"/>
    <mergeCell ref="H90:I90"/>
    <mergeCell ref="H114:I114"/>
    <mergeCell ref="D121:E121"/>
    <mergeCell ref="B127:C127"/>
    <mergeCell ref="D127:E127"/>
    <mergeCell ref="K92:L94"/>
    <mergeCell ref="K107:L109"/>
    <mergeCell ref="B112:C114"/>
    <mergeCell ref="D112:E113"/>
    <mergeCell ref="F112:G113"/>
    <mergeCell ref="H95:I95"/>
    <mergeCell ref="B92:C95"/>
    <mergeCell ref="F92:G94"/>
    <mergeCell ref="H92:J94"/>
    <mergeCell ref="H112:J113"/>
    <mergeCell ref="H116:J118"/>
    <mergeCell ref="B107:C110"/>
    <mergeCell ref="D107:E109"/>
    <mergeCell ref="F107:G109"/>
    <mergeCell ref="H107:J109"/>
    <mergeCell ref="H105:I105"/>
    <mergeCell ref="B97:C100"/>
    <mergeCell ref="D97:E99"/>
    <mergeCell ref="F97:G99"/>
    <mergeCell ref="H97:J99"/>
    <mergeCell ref="D92:E94"/>
    <mergeCell ref="K97:L99"/>
    <mergeCell ref="H100:I100"/>
    <mergeCell ref="K102:L104"/>
    <mergeCell ref="B102:C105"/>
    <mergeCell ref="D102:E104"/>
    <mergeCell ref="F102:G104"/>
    <mergeCell ref="H102:J104"/>
    <mergeCell ref="K112:L113"/>
    <mergeCell ref="H110:I110"/>
    <mergeCell ref="B116:C119"/>
    <mergeCell ref="D116:E118"/>
    <mergeCell ref="B125:L125"/>
    <mergeCell ref="K116:L118"/>
    <mergeCell ref="H119:I119"/>
    <mergeCell ref="B121:C121"/>
    <mergeCell ref="F116:G118"/>
    <mergeCell ref="I123:J123"/>
    <mergeCell ref="K123:L123"/>
    <mergeCell ref="F121:G121"/>
    <mergeCell ref="B148:L148"/>
    <mergeCell ref="B150:L150"/>
    <mergeCell ref="B151:L151"/>
    <mergeCell ref="B152:L152"/>
    <mergeCell ref="B153:L153"/>
    <mergeCell ref="B155:L155"/>
    <mergeCell ref="H121:J121"/>
    <mergeCell ref="K121:L121"/>
    <mergeCell ref="B161:L161"/>
    <mergeCell ref="B159:L159"/>
    <mergeCell ref="B160:L160"/>
    <mergeCell ref="B130:C130"/>
    <mergeCell ref="D130:E130"/>
    <mergeCell ref="B128:C128"/>
    <mergeCell ref="D128:E128"/>
    <mergeCell ref="B129:C129"/>
    <mergeCell ref="B157:L157"/>
    <mergeCell ref="D129:E129"/>
    <mergeCell ref="B168:L168"/>
    <mergeCell ref="B169:L169"/>
    <mergeCell ref="B162:L162"/>
    <mergeCell ref="B190:L190"/>
    <mergeCell ref="B183:L183"/>
    <mergeCell ref="B164:L164"/>
    <mergeCell ref="B166:L166"/>
    <mergeCell ref="B167:L167"/>
    <mergeCell ref="B171:L171"/>
    <mergeCell ref="B181:L181"/>
    <mergeCell ref="B173:L173"/>
    <mergeCell ref="B174:L174"/>
    <mergeCell ref="B175:L175"/>
    <mergeCell ref="B176:L176"/>
    <mergeCell ref="B178:L178"/>
    <mergeCell ref="B180:L180"/>
    <mergeCell ref="B192:L192"/>
    <mergeCell ref="B194:E194"/>
    <mergeCell ref="F194:I194"/>
    <mergeCell ref="J194:L194"/>
    <mergeCell ref="B185:L185"/>
    <mergeCell ref="B187:L187"/>
    <mergeCell ref="B188:L188"/>
    <mergeCell ref="B189:L189"/>
    <mergeCell ref="B182:L182"/>
    <mergeCell ref="C201:E201"/>
    <mergeCell ref="G201:I201"/>
    <mergeCell ref="K201:L201"/>
    <mergeCell ref="B195:E199"/>
    <mergeCell ref="F195:I199"/>
    <mergeCell ref="J195:L199"/>
    <mergeCell ref="C200:E200"/>
    <mergeCell ref="G200:I200"/>
    <mergeCell ref="K200:L200"/>
  </mergeCells>
  <phoneticPr fontId="7" type="noConversion"/>
  <dataValidations count="20">
    <dataValidation type="custom" allowBlank="1" showInputMessage="1" showErrorMessage="1" error="SOLO PODRA ELEGIR UNA SOLA OPCION ENTRE LOS SUBFACTORES DE CRITERIO" sqref="E70 L70 J70 G70">
      <formula1>COUNTIF($E$70:$L$70,E70)&lt;2</formula1>
    </dataValidation>
    <dataValidation type="custom" allowBlank="1" showInputMessage="1" showErrorMessage="1" error="SOLO PODRA ELEGIR UNA SOLA OPCION ENTRE LOS SUBFACTORES DE CALIDAD DEL TRABAJO" sqref="E75 L75 J75 G75">
      <formula1>COUNTIF($E$75:$L$75,E75)&lt;2</formula1>
    </dataValidation>
    <dataValidation type="custom" allowBlank="1" showInputMessage="1" showErrorMessage="1" error="SOLO PODRA ELEGIR UNA SOLA OPCION ENTRE LOS SUBFACTORES DE TÉCNICA y ORGANIZACIÓN DEL TRABAJO" sqref="E80 L80 J80 G80">
      <formula1>COUNTIF($E$80:$L$80,E80)&lt;2</formula1>
    </dataValidation>
    <dataValidation type="custom" allowBlank="1" showInputMessage="1" showErrorMessage="1" error="SOLO PODRA ELEGIR UNA SOLA OPCION ENTRE LOS SUBFACTORES DE NECESIDAD DE SUPERVISIÓN" sqref="E85 L85 J85 G85">
      <formula1>COUNTIF($E$85:$L$85,E85)&lt;2</formula1>
    </dataValidation>
    <dataValidation type="custom" allowBlank="1" showInputMessage="1" showErrorMessage="1" error="SOLO PODRA ELEGIR UNA SOLA OPCION ENTRE LOS SUBFACTORES DE CAPACITACIÓN RECIBIDA" sqref="E90 L90 J90 G90">
      <formula1>COUNTIF($E$90:$L$90,E90)&lt;2</formula1>
    </dataValidation>
    <dataValidation type="custom" allowBlank="1" showInputMessage="1" showErrorMessage="1" error="SOLO PODRA ELEGIR UNA SOLA OPCION ENTRE LOS SUBFACTORES DE INICIATIVA" sqref="E95 L95 J95 G95">
      <formula1>COUNTIF($E$95:$L$95,E95)&lt;2</formula1>
    </dataValidation>
    <dataValidation type="custom" allowBlank="1" showInputMessage="1" showErrorMessage="1" error="SOLO PODRA ELEGIR UNA SOLA OPCION ENTRE LOS SUBFACTORES DE COLABORACIÓN y DISCRECIÓN" sqref="E100 L100 J100 G100">
      <formula1>COUNTIF($E$100:$L$100,E100)&lt;2</formula1>
    </dataValidation>
    <dataValidation type="custom" allowBlank="1" showInputMessage="1" showErrorMessage="1" error="SOLO PODRA ELEGIR UNA SOLA OPCION ENTRE LOS SUBFACTORES DE RESPONSABILIDAD y DISCIPLINA" sqref="E105 L105 J105 G105">
      <formula1>COUNTIF($E$105:$L$105,E105)&lt;2</formula1>
    </dataValidation>
    <dataValidation type="custom" allowBlank="1" showInputMessage="1" showErrorMessage="1" error="SOLO PODRA ELEGIR UNA SOLA OPCION ENTRE LOS SUBFACTORES DE TRABAJO EN EQUIPO" sqref="E110 L110 G110 J110">
      <formula1>COUNTIF($E$110:$L$110,E110)&lt;2</formula1>
    </dataValidation>
    <dataValidation type="custom" allowBlank="1" showInputMessage="1" showErrorMessage="1" error="SOLO PODRA ELEGIR UNA SOLA OPCION ENTRE LOS SUBFACTORES DE RELACIONES INTERPERSONALES" sqref="E114 L114 J114 G114">
      <formula1>COUNTIF($E$114:$L$114,E114)&lt;2</formula1>
    </dataValidation>
    <dataValidation type="custom" allowBlank="1" showInputMessage="1" showErrorMessage="1" error="SOLO PODRA ELEGIR UNA SOLA OPCION ENTRE LOS SUBFACTORES DE MEJORA CONTINUA" sqref="E119 L119 J119 G119">
      <formula1>COUNTIF($E$119:$L$119,E119)&lt;2</formula1>
    </dataValidation>
    <dataValidation type="custom" allowBlank="1" showInputMessage="1" showErrorMessage="1" error="SOLO PODRA ELEGIR UNA SOLA OPCIÓN DE LOS PARÁMETROS DE RESULTADOS" sqref="C45:G45">
      <formula1>COUNTIF($C$45:$G$45,C45)&lt;2</formula1>
    </dataValidation>
    <dataValidation type="custom" allowBlank="1" showInputMessage="1" showErrorMessage="1" error="SOLO PODRA ELEGIR UNA SOLA OPCIÓN DE LOS PARÁMETROS DE RESULTADOS" sqref="C46:G46">
      <formula1>COUNTIF($C$46:$G$46,C46)&lt;2</formula1>
    </dataValidation>
    <dataValidation type="custom" allowBlank="1" showInputMessage="1" showErrorMessage="1" error="SOLO PODRA ELEGIR UNA SOLA OPCIÓN DE LOS PARÁMETROS DE RESULTADOS" sqref="C47:G47">
      <formula1>COUNTIF($C$47:$G$47,C47)&lt;2</formula1>
    </dataValidation>
    <dataValidation type="custom" allowBlank="1" showInputMessage="1" showErrorMessage="1" error="SOLO PODRA ELEGIR UNA SOLA OPCIÓN DE LOS PARÁMETROS DE RESULTADOS" sqref="C48:G48">
      <formula1>COUNTIF($C$48:$G$48,C48)&lt;2</formula1>
    </dataValidation>
    <dataValidation type="custom" allowBlank="1" showInputMessage="1" showErrorMessage="1" error="SOLO PODRA ELEGIR UNA SOLA OPCIÓN DE LOS PARÁMETROS DE OPORTUNIDAD" sqref="H45:J45">
      <formula1>COUNTIF($H$45:$J$45,H45)&lt;2</formula1>
    </dataValidation>
    <dataValidation type="custom" allowBlank="1" showInputMessage="1" showErrorMessage="1" error="SOLO PODRA ELEGIR UNA SOLA OPCIÓN DE LOS PARÁMETROS DE OPORTUNIDAD" sqref="H46:J46">
      <formula1>COUNTIF($H$46:$J$46,H46)&lt;2</formula1>
    </dataValidation>
    <dataValidation type="custom" allowBlank="1" showInputMessage="1" showErrorMessage="1" error="SOLO PODRA ELEGIR UNA SOLA OPCIÓN DE LOS PARÁMETROS DE OPORTUNIDAD" sqref="H47:J47">
      <formula1>COUNTIF($H$47:$J$47,H47)&lt;2</formula1>
    </dataValidation>
    <dataValidation type="custom" allowBlank="1" showInputMessage="1" showErrorMessage="1" error="SOLO PODRA ELEGIR UNA SOLA OPCIÓN DE LOS PARÁMETROS DE OPORTUNIDAD" sqref="H48:J48">
      <formula1>COUNTIF($H$48:$J$48,H48)&lt;2</formula1>
    </dataValidation>
    <dataValidation type="custom" allowBlank="1" showInputMessage="1" showErrorMessage="1" error="SOLO PODRA ELEGIR UNA SOLA OPCION ENTRE LOS SUBFACTORES DE CONOCIMIENTO DEL PUESTO" sqref="E66 G66 J66 L66">
      <formula1>COUNTIF($E$66:$L$66,E66)&lt;2</formula1>
    </dataValidation>
  </dataValidations>
  <printOptions horizontalCentered="1"/>
  <pageMargins left="0.19685039370078741" right="0.19685039370078741" top="0.39370078740157483" bottom="0.39370078740157483" header="0.39370078740157483" footer="0.39370078740157483"/>
  <pageSetup scale="72" firstPageNumber="0" fitToHeight="0" orientation="portrait" horizontalDpi="300" verticalDpi="300" r:id="rId1"/>
  <headerFooter alignWithMargins="0"/>
  <rowBreaks count="2" manualBreakCount="2">
    <brk id="51" max="13" man="1"/>
    <brk id="1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CEDULA DE EVALUACIÓN </vt:lpstr>
      <vt:lpstr>'CEDULA DE EVALUACIÓN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caballé retana</dc:creator>
  <cp:lastModifiedBy>Administrador</cp:lastModifiedBy>
  <cp:revision>1</cp:revision>
  <cp:lastPrinted>2024-08-20T00:29:11Z</cp:lastPrinted>
  <dcterms:created xsi:type="dcterms:W3CDTF">2000-10-09T16:57:03Z</dcterms:created>
  <dcterms:modified xsi:type="dcterms:W3CDTF">2024-08-20T00:29:38Z</dcterms:modified>
</cp:coreProperties>
</file>